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240" yWindow="480" windowWidth="18855" windowHeight="11445"/>
  </bookViews>
  <sheets>
    <sheet name="Доходы" sheetId="2" r:id="rId1"/>
    <sheet name="Расходы" sheetId="3" r:id="rId2"/>
    <sheet name="Источники" sheetId="4" r:id="rId3"/>
  </sheets>
  <definedNames>
    <definedName name="_xlnm.Print_Titles" localSheetId="0">Доходы!$13:$13</definedName>
    <definedName name="_xlnm.Print_Titles" localSheetId="2">Источники!$1:$6</definedName>
    <definedName name="_xlnm.Print_Titles" localSheetId="1">Расходы!$1:$6</definedName>
  </definedNames>
  <calcPr calcId="124519"/>
</workbook>
</file>

<file path=xl/calcChain.xml><?xml version="1.0" encoding="utf-8"?>
<calcChain xmlns="http://schemas.openxmlformats.org/spreadsheetml/2006/main">
  <c r="L9" i="4"/>
  <c r="L11"/>
  <c r="L12"/>
  <c r="L14"/>
  <c r="L23"/>
  <c r="L24"/>
  <c r="L25"/>
  <c r="L26"/>
  <c r="L27"/>
  <c r="L28"/>
  <c r="L30"/>
  <c r="L32"/>
  <c r="L33"/>
  <c r="L34"/>
  <c r="L35"/>
  <c r="L37"/>
  <c r="L7"/>
  <c r="I9"/>
  <c r="I11"/>
  <c r="I12"/>
  <c r="I15"/>
  <c r="I16"/>
  <c r="I17"/>
  <c r="I18"/>
  <c r="I20"/>
  <c r="I23"/>
  <c r="I24"/>
  <c r="I25"/>
  <c r="I26"/>
  <c r="I27"/>
  <c r="I28"/>
  <c r="I31"/>
  <c r="I32"/>
  <c r="I33"/>
  <c r="I34"/>
  <c r="I35"/>
  <c r="I38"/>
  <c r="I7"/>
  <c r="F9"/>
  <c r="F11"/>
  <c r="F12"/>
  <c r="F13"/>
  <c r="F16"/>
  <c r="F17"/>
  <c r="F18"/>
  <c r="F19"/>
  <c r="F23"/>
  <c r="F24"/>
  <c r="F25"/>
  <c r="F26"/>
  <c r="F27"/>
  <c r="F28"/>
  <c r="F29"/>
  <c r="F32"/>
  <c r="F33"/>
  <c r="F34"/>
  <c r="F35"/>
  <c r="F36"/>
  <c r="F7"/>
  <c r="L9" i="3"/>
  <c r="L10"/>
  <c r="L11"/>
  <c r="L12"/>
  <c r="L13"/>
  <c r="L14"/>
  <c r="L15"/>
  <c r="L25"/>
  <c r="L26"/>
  <c r="L27"/>
  <c r="L28"/>
  <c r="L29"/>
  <c r="L30"/>
  <c r="L31"/>
  <c r="L32"/>
  <c r="L33"/>
  <c r="L34"/>
  <c r="L35"/>
  <c r="L40"/>
  <c r="L41"/>
  <c r="L42"/>
  <c r="L43"/>
  <c r="L44"/>
  <c r="L59"/>
  <c r="L60"/>
  <c r="L61"/>
  <c r="L62"/>
  <c r="L68"/>
  <c r="L69"/>
  <c r="L81"/>
  <c r="L82"/>
  <c r="L83"/>
  <c r="L84"/>
  <c r="L85"/>
  <c r="L86"/>
  <c r="L87"/>
  <c r="L88"/>
  <c r="L89"/>
  <c r="L91"/>
  <c r="L92"/>
  <c r="L93"/>
  <c r="L94"/>
  <c r="L95"/>
  <c r="L96"/>
  <c r="L97"/>
  <c r="L98"/>
  <c r="L99"/>
  <c r="L100"/>
  <c r="L102"/>
  <c r="L103"/>
  <c r="L104"/>
  <c r="L106"/>
  <c r="L111"/>
  <c r="L132"/>
  <c r="L133"/>
  <c r="L134"/>
  <c r="L135"/>
  <c r="L136"/>
  <c r="L137"/>
  <c r="L138"/>
  <c r="L139"/>
  <c r="L140"/>
  <c r="L145"/>
  <c r="L146"/>
  <c r="L147"/>
  <c r="L148"/>
  <c r="L150"/>
  <c r="L151"/>
  <c r="L152"/>
  <c r="L153"/>
  <c r="L154"/>
  <c r="L155"/>
  <c r="L156"/>
  <c r="L157"/>
  <c r="L158"/>
  <c r="L159"/>
  <c r="L160"/>
  <c r="L162"/>
  <c r="L163"/>
  <c r="L164"/>
  <c r="L165"/>
  <c r="L166"/>
  <c r="L167"/>
  <c r="L279"/>
  <c r="L280"/>
  <c r="L281"/>
  <c r="L282"/>
  <c r="L283"/>
  <c r="L284"/>
  <c r="L285"/>
  <c r="L286"/>
  <c r="L287"/>
  <c r="L288"/>
  <c r="L289"/>
  <c r="L290"/>
  <c r="L291"/>
  <c r="L292"/>
  <c r="L293"/>
  <c r="L294"/>
  <c r="L295"/>
  <c r="L298"/>
  <c r="L299"/>
  <c r="L305"/>
  <c r="L306"/>
  <c r="L308"/>
  <c r="L329"/>
  <c r="L330"/>
  <c r="L331"/>
  <c r="L332"/>
  <c r="L333"/>
  <c r="L362"/>
  <c r="L363"/>
  <c r="L364"/>
  <c r="L365"/>
  <c r="L366"/>
  <c r="L383"/>
  <c r="L384"/>
  <c r="L385"/>
  <c r="L386"/>
  <c r="L387"/>
  <c r="L396"/>
  <c r="L397"/>
  <c r="L398"/>
  <c r="L400"/>
  <c r="L7"/>
  <c r="I9"/>
  <c r="I10"/>
  <c r="I11"/>
  <c r="I12"/>
  <c r="I13"/>
  <c r="I15"/>
  <c r="I16"/>
  <c r="I17"/>
  <c r="I18"/>
  <c r="I19"/>
  <c r="I20"/>
  <c r="I21"/>
  <c r="I22"/>
  <c r="I24"/>
  <c r="I25"/>
  <c r="I26"/>
  <c r="I27"/>
  <c r="I28"/>
  <c r="I29"/>
  <c r="I30"/>
  <c r="I31"/>
  <c r="I32"/>
  <c r="I33"/>
  <c r="I34"/>
  <c r="I35"/>
  <c r="I36"/>
  <c r="I39"/>
  <c r="I40"/>
  <c r="I41"/>
  <c r="I43"/>
  <c r="I44"/>
  <c r="I59"/>
  <c r="I60"/>
  <c r="I61"/>
  <c r="I62"/>
  <c r="I68"/>
  <c r="I69"/>
  <c r="I71"/>
  <c r="I81"/>
  <c r="I82"/>
  <c r="I83"/>
  <c r="I84"/>
  <c r="I85"/>
  <c r="I86"/>
  <c r="I87"/>
  <c r="I88"/>
  <c r="I89"/>
  <c r="I90"/>
  <c r="I91"/>
  <c r="I92"/>
  <c r="I93"/>
  <c r="I94"/>
  <c r="I95"/>
  <c r="I96"/>
  <c r="I97"/>
  <c r="I103"/>
  <c r="I104"/>
  <c r="I106"/>
  <c r="I107"/>
  <c r="I108"/>
  <c r="I109"/>
  <c r="I110"/>
  <c r="I111"/>
  <c r="I112"/>
  <c r="I113"/>
  <c r="I114"/>
  <c r="I115"/>
  <c r="I116"/>
  <c r="I117"/>
  <c r="I118"/>
  <c r="I119"/>
  <c r="I120"/>
  <c r="I132"/>
  <c r="I133"/>
  <c r="I134"/>
  <c r="I135"/>
  <c r="I136"/>
  <c r="I137"/>
  <c r="I138"/>
  <c r="I139"/>
  <c r="I140"/>
  <c r="I141"/>
  <c r="I145"/>
  <c r="I146"/>
  <c r="I147"/>
  <c r="I148"/>
  <c r="I149"/>
  <c r="I150"/>
  <c r="I151"/>
  <c r="I152"/>
  <c r="I153"/>
  <c r="I154"/>
  <c r="I158"/>
  <c r="I159"/>
  <c r="I160"/>
  <c r="I161"/>
  <c r="I162"/>
  <c r="I163"/>
  <c r="I164"/>
  <c r="I165"/>
  <c r="I166"/>
  <c r="I167"/>
  <c r="I279"/>
  <c r="I280"/>
  <c r="I281"/>
  <c r="I282"/>
  <c r="I283"/>
  <c r="I284"/>
  <c r="I285"/>
  <c r="I286"/>
  <c r="I287"/>
  <c r="I288"/>
  <c r="I289"/>
  <c r="I290"/>
  <c r="I299"/>
  <c r="I300"/>
  <c r="I301"/>
  <c r="I302"/>
  <c r="I303"/>
  <c r="I304"/>
  <c r="I305"/>
  <c r="I306"/>
  <c r="I307"/>
  <c r="I308"/>
  <c r="I309"/>
  <c r="I313"/>
  <c r="I314"/>
  <c r="I316"/>
  <c r="I329"/>
  <c r="I330"/>
  <c r="I331"/>
  <c r="I332"/>
  <c r="I333"/>
  <c r="I334"/>
  <c r="I338"/>
  <c r="I362"/>
  <c r="I363"/>
  <c r="I364"/>
  <c r="I365"/>
  <c r="I366"/>
  <c r="I371"/>
  <c r="I372"/>
  <c r="I373"/>
  <c r="I374"/>
  <c r="I375"/>
  <c r="I379"/>
  <c r="I380"/>
  <c r="I381"/>
  <c r="I382"/>
  <c r="I383"/>
  <c r="I384"/>
  <c r="I385"/>
  <c r="I386"/>
  <c r="I387"/>
  <c r="I396"/>
  <c r="I397"/>
  <c r="I398"/>
  <c r="I400"/>
  <c r="I7"/>
  <c r="F9"/>
  <c r="F10"/>
  <c r="F11"/>
  <c r="F12"/>
  <c r="F13"/>
  <c r="F14"/>
  <c r="F15"/>
  <c r="F16"/>
  <c r="F17"/>
  <c r="F18"/>
  <c r="F19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92"/>
  <c r="F97"/>
  <c r="F98"/>
  <c r="F99"/>
  <c r="F100"/>
  <c r="F101"/>
  <c r="F102"/>
  <c r="F103"/>
  <c r="F104"/>
  <c r="F105"/>
  <c r="F106"/>
  <c r="F111"/>
  <c r="F122"/>
  <c r="F123"/>
  <c r="F124"/>
  <c r="F125"/>
  <c r="F126"/>
  <c r="F127"/>
  <c r="F128"/>
  <c r="F129"/>
  <c r="F130"/>
  <c r="F131"/>
  <c r="F132"/>
  <c r="F133"/>
  <c r="F134"/>
  <c r="F136"/>
  <c r="F137"/>
  <c r="F138"/>
  <c r="F139"/>
  <c r="F140"/>
  <c r="F142"/>
  <c r="F143"/>
  <c r="F144"/>
  <c r="F145"/>
  <c r="F151"/>
  <c r="F152"/>
  <c r="F153"/>
  <c r="F154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  <c r="F291"/>
  <c r="F292"/>
  <c r="F293"/>
  <c r="F294"/>
  <c r="F295"/>
  <c r="F296"/>
  <c r="F297"/>
  <c r="F298"/>
  <c r="F299"/>
  <c r="F300"/>
  <c r="F301"/>
  <c r="F302"/>
  <c r="F303"/>
  <c r="F304"/>
  <c r="F305"/>
  <c r="F306"/>
  <c r="F307"/>
  <c r="F308"/>
  <c r="F309"/>
  <c r="F310"/>
  <c r="F311"/>
  <c r="F312"/>
  <c r="F313"/>
  <c r="F314"/>
  <c r="F315"/>
  <c r="F316"/>
  <c r="F317"/>
  <c r="F318"/>
  <c r="F319"/>
  <c r="F320"/>
  <c r="F321"/>
  <c r="F322"/>
  <c r="F323"/>
  <c r="F324"/>
  <c r="F325"/>
  <c r="F326"/>
  <c r="F327"/>
  <c r="F328"/>
  <c r="F329"/>
  <c r="F330"/>
  <c r="F331"/>
  <c r="F332"/>
  <c r="F333"/>
  <c r="F334"/>
  <c r="F335"/>
  <c r="F336"/>
  <c r="F337"/>
  <c r="F338"/>
  <c r="F339"/>
  <c r="F340"/>
  <c r="F343"/>
  <c r="F344"/>
  <c r="F345"/>
  <c r="F346"/>
  <c r="F347"/>
  <c r="F348"/>
  <c r="F349"/>
  <c r="F350"/>
  <c r="F351"/>
  <c r="F352"/>
  <c r="F353"/>
  <c r="F354"/>
  <c r="F355"/>
  <c r="F356"/>
  <c r="F357"/>
  <c r="F358"/>
  <c r="F359"/>
  <c r="F360"/>
  <c r="F361"/>
  <c r="F362"/>
  <c r="F363"/>
  <c r="F364"/>
  <c r="F365"/>
  <c r="F366"/>
  <c r="F367"/>
  <c r="F368"/>
  <c r="F369"/>
  <c r="F370"/>
  <c r="F371"/>
  <c r="F372"/>
  <c r="F376"/>
  <c r="F377"/>
  <c r="F378"/>
  <c r="F383"/>
  <c r="F384"/>
  <c r="F385"/>
  <c r="F386"/>
  <c r="F387"/>
  <c r="F388"/>
  <c r="F389"/>
  <c r="F390"/>
  <c r="F391"/>
  <c r="F392"/>
  <c r="F393"/>
  <c r="F394"/>
  <c r="F395"/>
  <c r="F400"/>
  <c r="F7"/>
  <c r="L16" i="2"/>
  <c r="L17"/>
  <c r="L18"/>
  <c r="L19"/>
  <c r="L20"/>
  <c r="L21"/>
  <c r="L23"/>
  <c r="L24"/>
  <c r="L25"/>
  <c r="L26"/>
  <c r="L27"/>
  <c r="L28"/>
  <c r="L29"/>
  <c r="L30"/>
  <c r="L31"/>
  <c r="L32"/>
  <c r="L33"/>
  <c r="L43"/>
  <c r="L44"/>
  <c r="L47"/>
  <c r="L48"/>
  <c r="L49"/>
  <c r="L51"/>
  <c r="L52"/>
  <c r="L53"/>
  <c r="L55"/>
  <c r="L57"/>
  <c r="L59"/>
  <c r="L62"/>
  <c r="L63"/>
  <c r="L69"/>
  <c r="L70"/>
  <c r="L77"/>
  <c r="L78"/>
  <c r="L105"/>
  <c r="L106"/>
  <c r="L107"/>
  <c r="L109"/>
  <c r="L111"/>
  <c r="L156"/>
  <c r="L170"/>
  <c r="L177"/>
  <c r="L178"/>
  <c r="L179"/>
  <c r="L180"/>
  <c r="L182"/>
  <c r="L184"/>
  <c r="L185"/>
  <c r="L187"/>
  <c r="L188"/>
  <c r="L199"/>
  <c r="L206"/>
  <c r="L207"/>
  <c r="L14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43"/>
  <c r="I44"/>
  <c r="I47"/>
  <c r="I48"/>
  <c r="I50"/>
  <c r="I51"/>
  <c r="I52"/>
  <c r="I54"/>
  <c r="I55"/>
  <c r="I58"/>
  <c r="I59"/>
  <c r="I62"/>
  <c r="I63"/>
  <c r="I64"/>
  <c r="I67"/>
  <c r="I68"/>
  <c r="I69"/>
  <c r="I70"/>
  <c r="I71"/>
  <c r="I73"/>
  <c r="I74"/>
  <c r="I76"/>
  <c r="I77"/>
  <c r="I79"/>
  <c r="I80"/>
  <c r="I83"/>
  <c r="I84"/>
  <c r="I85"/>
  <c r="I87"/>
  <c r="I94"/>
  <c r="I95"/>
  <c r="I97"/>
  <c r="I105"/>
  <c r="I106"/>
  <c r="I107"/>
  <c r="I110"/>
  <c r="I111"/>
  <c r="I116"/>
  <c r="I117"/>
  <c r="I123"/>
  <c r="I124"/>
  <c r="I125"/>
  <c r="I126"/>
  <c r="I128"/>
  <c r="I129"/>
  <c r="I131"/>
  <c r="I132"/>
  <c r="I133"/>
  <c r="I135"/>
  <c r="I136"/>
  <c r="I137"/>
  <c r="I142"/>
  <c r="I143"/>
  <c r="I156"/>
  <c r="I157"/>
  <c r="I159"/>
  <c r="I160"/>
  <c r="I170"/>
  <c r="I174"/>
  <c r="I176"/>
  <c r="I177"/>
  <c r="I178"/>
  <c r="I179"/>
  <c r="I180"/>
  <c r="I183"/>
  <c r="I184"/>
  <c r="I186"/>
  <c r="I187"/>
  <c r="I189"/>
  <c r="I190"/>
  <c r="I193"/>
  <c r="I194"/>
  <c r="I195"/>
  <c r="I198"/>
  <c r="I199"/>
  <c r="I202"/>
  <c r="I205"/>
  <c r="I206"/>
  <c r="I208"/>
  <c r="I220"/>
  <c r="I221"/>
  <c r="I222"/>
  <c r="I14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40"/>
  <c r="F41"/>
  <c r="F43"/>
  <c r="F44"/>
  <c r="F45"/>
  <c r="F46"/>
  <c r="F47"/>
  <c r="F51"/>
  <c r="F55"/>
  <c r="F56"/>
  <c r="F59"/>
  <c r="F60"/>
  <c r="F61"/>
  <c r="F64"/>
  <c r="F65"/>
  <c r="F66"/>
  <c r="F69"/>
  <c r="F70"/>
  <c r="F71"/>
  <c r="F72"/>
  <c r="F73"/>
  <c r="F74"/>
  <c r="F75"/>
  <c r="F91"/>
  <c r="F92"/>
  <c r="F93"/>
  <c r="F98"/>
  <c r="F99"/>
  <c r="F100"/>
  <c r="F101"/>
  <c r="F102"/>
  <c r="F103"/>
  <c r="F104"/>
  <c r="F105"/>
  <c r="F106"/>
  <c r="F107"/>
  <c r="F108"/>
  <c r="F111"/>
  <c r="F112"/>
  <c r="F113"/>
  <c r="F117"/>
  <c r="F120"/>
  <c r="F121"/>
  <c r="F122"/>
  <c r="F125"/>
  <c r="F126"/>
  <c r="F127"/>
  <c r="F128"/>
  <c r="F132"/>
  <c r="F133"/>
  <c r="F134"/>
  <c r="F135"/>
  <c r="F136"/>
  <c r="F137"/>
  <c r="F138"/>
  <c r="F139"/>
  <c r="F140"/>
  <c r="F141"/>
  <c r="F144"/>
  <c r="F145"/>
  <c r="F146"/>
  <c r="F147"/>
  <c r="F148"/>
  <c r="F149"/>
  <c r="F150"/>
  <c r="F151"/>
  <c r="F152"/>
  <c r="F153"/>
  <c r="F154"/>
  <c r="F155"/>
  <c r="F156"/>
  <c r="F157"/>
  <c r="F158"/>
  <c r="F160"/>
  <c r="F161"/>
  <c r="F164"/>
  <c r="F165"/>
  <c r="F166"/>
  <c r="F167"/>
  <c r="F177"/>
  <c r="F178"/>
  <c r="F179"/>
  <c r="F180"/>
  <c r="F181"/>
  <c r="F190"/>
  <c r="F191"/>
  <c r="F192"/>
  <c r="F195"/>
  <c r="F196"/>
  <c r="F199"/>
  <c r="F200"/>
  <c r="F201"/>
  <c r="F202"/>
  <c r="F203"/>
  <c r="F209"/>
  <c r="F210"/>
  <c r="F211"/>
  <c r="F212"/>
  <c r="F213"/>
  <c r="F214"/>
  <c r="F215"/>
  <c r="F216"/>
  <c r="F217"/>
  <c r="F218"/>
  <c r="F219"/>
  <c r="F226"/>
  <c r="F227"/>
  <c r="F228"/>
  <c r="F14"/>
</calcChain>
</file>

<file path=xl/sharedStrings.xml><?xml version="1.0" encoding="utf-8"?>
<sst xmlns="http://schemas.openxmlformats.org/spreadsheetml/2006/main" count="1996" uniqueCount="1017">
  <si>
    <t xml:space="preserve">Единица измерения:  руб. </t>
  </si>
  <si>
    <t xml:space="preserve">                                                               1. Доходы бюджета</t>
  </si>
  <si>
    <t>Наименование 
показателя</t>
  </si>
  <si>
    <t>Код дохода по бюджетной классификации</t>
  </si>
  <si>
    <t>Исполнено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</si>
  <si>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</si>
  <si>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</si>
  <si>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</si>
  <si>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</si>
  <si>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</si>
  <si>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</si>
  <si>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</si>
  <si>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</si>
  <si>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</si>
  <si>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</si>
  <si>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</si>
  <si>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Доходы бюджета - ИТОГО</t>
  </si>
  <si>
    <t>010</t>
  </si>
  <si>
    <t>х</t>
  </si>
  <si>
    <t xml:space="preserve">в том числе: </t>
  </si>
  <si>
    <t xml:space="preserve">  
НАЛОГОВЫЕ И НЕНАЛОГОВЫЕ ДОХОДЫ
</t>
  </si>
  <si>
    <t xml:space="preserve"> 000 1000000000 0000 000</t>
  </si>
  <si>
    <t xml:space="preserve">  
НАЛОГИ НА ПРИБЫЛЬ, ДОХОДЫ
</t>
  </si>
  <si>
    <t xml:space="preserve"> 000 1010000000 0000 000</t>
  </si>
  <si>
    <t xml:space="preserve">  
Налог на доходы физических лиц
</t>
  </si>
  <si>
    <t xml:space="preserve"> 000 1010200001 0000 110</t>
  </si>
  <si>
    <t xml:space="preserve">  
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
</t>
  </si>
  <si>
    <t xml:space="preserve"> 000 1010201001 0000 110</t>
  </si>
  <si>
    <t xml:space="preserve">  
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
</t>
  </si>
  <si>
    <t xml:space="preserve"> 000 1010202001 0000 110</t>
  </si>
  <si>
    <t xml:space="preserve">  
Налог на доходы физических лиц с доходов, полученных физическими лицами в соответствии со статьей 228 Налогового кодекса Российской Федерации
</t>
  </si>
  <si>
    <t xml:space="preserve"> 000 1010203001 0000 110</t>
  </si>
  <si>
    <t xml:space="preserve">  
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
</t>
  </si>
  <si>
    <t xml:space="preserve"> 000 1010204001 0000 110</t>
  </si>
  <si>
    <t xml:space="preserve">  
НАЛОГИ НА ТОВАРЫ (РАБОТЫ, УСЛУГИ), РЕАЛИЗУЕМЫЕ НА ТЕРРИТОРИИ РОССИЙСКОЙ ФЕДЕРАЦИИ
</t>
  </si>
  <si>
    <t xml:space="preserve"> 000 1030000000 0000 000</t>
  </si>
  <si>
    <t xml:space="preserve">  
Акцизы по подакцизным товарам (продукции), производимым на территории Российской Федерации
</t>
  </si>
  <si>
    <t xml:space="preserve"> 000 1030200001 0000 110</t>
  </si>
  <si>
    <t xml:space="preserve">  
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</si>
  <si>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 000 1030223001 0000 110</t>
  </si>
  <si>
    <t xml:space="preserve">  
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</si>
  <si>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 000 1030223101 0000 110</t>
  </si>
  <si>
    <t xml:space="preserve">  
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</si>
  <si>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 000 1030224001 0000 110</t>
  </si>
  <si>
    <t xml:space="preserve">  
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</si>
  <si>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 000 1030224101 0000 110</t>
  </si>
  <si>
    <t xml:space="preserve">  
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</si>
  <si>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 000 1030225001 0000 110</t>
  </si>
  <si>
    <t xml:space="preserve">  
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</si>
  <si>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 000 1030225101 0000 110</t>
  </si>
  <si>
    <t xml:space="preserve">  
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</si>
  <si>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 000 1030226001 0000 110</t>
  </si>
  <si>
    <t xml:space="preserve">  
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</si>
  <si>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 000 1030226101 0000 110</t>
  </si>
  <si>
    <t xml:space="preserve">  
НАЛОГИ НА СОВОКУПНЫЙ ДОХОД
</t>
  </si>
  <si>
    <t xml:space="preserve"> 000 1050000000 0000 000</t>
  </si>
  <si>
    <t xml:space="preserve">  
Налог, взимаемый в связи с применением упрощенной системы налогообложения
</t>
  </si>
  <si>
    <t xml:space="preserve"> 000 1050100000 0000 110</t>
  </si>
  <si>
    <t xml:space="preserve">  
Налог, взимаемый с налогоплательщиков, выбравших в качестве объекта налогообложения доходы
</t>
  </si>
  <si>
    <t xml:space="preserve"> 000 1050101001 0000 110</t>
  </si>
  <si>
    <t xml:space="preserve"> 000 1050101101 0000 110</t>
  </si>
  <si>
    <t xml:space="preserve">  
Налог, взимаемый с налогоплательщиков, выбравших в качестве объекта налогообложения доходы, уменьшенные на величину расходов
</t>
  </si>
  <si>
    <t xml:space="preserve"> 000 1050102001 0000 110</t>
  </si>
  <si>
    <t xml:space="preserve">  
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
</t>
  </si>
  <si>
    <t xml:space="preserve"> 000 1050102101 0000 110</t>
  </si>
  <si>
    <t xml:space="preserve">  
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
</t>
  </si>
  <si>
    <t xml:space="preserve"> 000 1050102201 0000 110</t>
  </si>
  <si>
    <t xml:space="preserve">  
Единый налог на вмененный доход для отдельных видов деятельности
</t>
  </si>
  <si>
    <t xml:space="preserve"> 000 1050200002 0000 110</t>
  </si>
  <si>
    <t xml:space="preserve"> 000 1050201002 0000 110</t>
  </si>
  <si>
    <t xml:space="preserve">  
Единый налог на вмененный доход для отдельных видов деятельности (за налоговые периоды, истекшие до 1 января 2011 года)
</t>
  </si>
  <si>
    <t xml:space="preserve"> 000 1050202002 0000 110</t>
  </si>
  <si>
    <t xml:space="preserve">  
Единый сельскохозяйственный налог
</t>
  </si>
  <si>
    <t xml:space="preserve"> 000 1050300001 0000 110</t>
  </si>
  <si>
    <t xml:space="preserve"> 000 1050301001 0000 110</t>
  </si>
  <si>
    <t xml:space="preserve">  
Налог, взимаемый в связи с применением патентной системы налогообложения
</t>
  </si>
  <si>
    <t xml:space="preserve"> 000 1050400002 0000 110</t>
  </si>
  <si>
    <t xml:space="preserve">  
Налог, взимаемый в связи с применением патентной системы налогообложения, зачисляемый в бюджеты муниципальных районов5
</t>
  </si>
  <si>
    <t xml:space="preserve"> 000 1050402002 0000 110</t>
  </si>
  <si>
    <t xml:space="preserve">  
НАЛОГИ НА ИМУЩЕСТВО
</t>
  </si>
  <si>
    <t xml:space="preserve"> 000 1060000000 0000 000</t>
  </si>
  <si>
    <t xml:space="preserve">  
Налог на имущество физических лиц
</t>
  </si>
  <si>
    <t xml:space="preserve"> 000 1060100000 0000 110</t>
  </si>
  <si>
    <t xml:space="preserve">  
Налог на имущество физических лиц, взимаемый по ставкам, применяемым к объектам налогообложения, расположенным в границах сельских поселений
</t>
  </si>
  <si>
    <t xml:space="preserve"> 000 1060103010 0000 110</t>
  </si>
  <si>
    <t xml:space="preserve">  
Налог на имущество физических лиц, взимаемый по ставкам, применяемым к объектам налогообложения, расположенным в границах городских поселений
</t>
  </si>
  <si>
    <t xml:space="preserve"> 000 1060103013 0000 110</t>
  </si>
  <si>
    <t xml:space="preserve">  
Земельный налог
</t>
  </si>
  <si>
    <t xml:space="preserve"> 000 1060600000 0000 110</t>
  </si>
  <si>
    <t xml:space="preserve">  
Земельный налог с организаций
</t>
  </si>
  <si>
    <t xml:space="preserve"> 000 1060603000 0000 110</t>
  </si>
  <si>
    <t xml:space="preserve">  
Земельный налог с организаций, обладающих земельным участком, расположенным в границах сельских поселений
</t>
  </si>
  <si>
    <t xml:space="preserve"> 000 1060603310 0000 110</t>
  </si>
  <si>
    <t xml:space="preserve">  
Земельный налог с организаций, обладающих земельным участком, расположенным в границах городских поселений
</t>
  </si>
  <si>
    <t xml:space="preserve"> 000 1060603313 0000 110</t>
  </si>
  <si>
    <t xml:space="preserve">  
Земельный налог с физических лиц
</t>
  </si>
  <si>
    <t xml:space="preserve"> 000 1060604000 0000 110</t>
  </si>
  <si>
    <t xml:space="preserve">  
Земельный налог с физических лиц, обладающих земельным участком, расположенным в границах межселенных территорий
</t>
  </si>
  <si>
    <t xml:space="preserve"> 000 1060604305 0000 110</t>
  </si>
  <si>
    <t xml:space="preserve">  
Земельный налог с физических лиц, обладающих земельным участком, расположенным в границах сельских поселений
</t>
  </si>
  <si>
    <t xml:space="preserve"> 000 1060604310 0000 110</t>
  </si>
  <si>
    <t xml:space="preserve">  
Земельный налог с физических лиц, обладающих земельным участком, расположенным в границах городских поселений
</t>
  </si>
  <si>
    <t xml:space="preserve"> 000 1060604313 0000 110</t>
  </si>
  <si>
    <t xml:space="preserve">  
ГОСУДАРСТВЕННАЯ ПОШЛИНА
</t>
  </si>
  <si>
    <t xml:space="preserve"> 000 1080000000 0000 000</t>
  </si>
  <si>
    <t xml:space="preserve">  
Государственная пошлина по делам, рассматриваемым в судах общей юрисдикции, мировыми судьями
</t>
  </si>
  <si>
    <t xml:space="preserve"> 000 1080300001 0000 110</t>
  </si>
  <si>
    <t xml:space="preserve">  
Государственная пошлина по делам, рассматриваемым в судах общей юрисдикции, мировыми судьями (за исключением Верховного Суда Российской Федерации)
</t>
  </si>
  <si>
    <t xml:space="preserve"> 000 1080301001 0000 110</t>
  </si>
  <si>
    <t xml:space="preserve">  
Государственная пошлина за совершение нотариальных действий (за исключением действий, совершаемых консульскими учреждениями Российской Федерации)
</t>
  </si>
  <si>
    <t xml:space="preserve"> 000 1080400001 0000 110</t>
  </si>
  <si>
    <t xml:space="preserve">  
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
</t>
  </si>
  <si>
    <t xml:space="preserve"> 000 1080402001 0000 110</t>
  </si>
  <si>
    <t xml:space="preserve">  
Государственная пошлина за государственную регистрацию, а также за совершение прочих юридически значимых действий
</t>
  </si>
  <si>
    <t xml:space="preserve"> 000 1080700001 0000 110</t>
  </si>
  <si>
    <t xml:space="preserve">  
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
</t>
  </si>
  <si>
    <t xml:space="preserve"> 000 1080708001 0000 110</t>
  </si>
  <si>
    <t xml:space="preserve">  
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районов
</t>
  </si>
  <si>
    <t xml:space="preserve"> 000 1080708401 0000 110</t>
  </si>
  <si>
    <t xml:space="preserve">  
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
</t>
  </si>
  <si>
    <t xml:space="preserve"> 000 1080717001 0000 110</t>
  </si>
  <si>
    <t xml:space="preserve">  
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
</t>
  </si>
  <si>
    <t xml:space="preserve"> 000 1080717501 0000 110</t>
  </si>
  <si>
    <t xml:space="preserve">  
ДОХОДЫ ОТ ИСПОЛЬЗОВАНИЯ ИМУЩЕСТВА, НАХОДЯЩЕГОСЯ В ГОСУДАРСТВЕННОЙ И МУНИЦИПАЛЬНОЙ СОБСТВЕННОСТИ
</t>
  </si>
  <si>
    <t xml:space="preserve"> 000 1110000000 0000 000</t>
  </si>
  <si>
    <t xml:space="preserve">  
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</si>
  <si>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 000 1110500000 0000 120</t>
  </si>
  <si>
    <t xml:space="preserve">  
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
</t>
  </si>
  <si>
    <t xml:space="preserve"> 000 1110501000 0000 120</t>
  </si>
  <si>
    <t xml:space="preserve">  
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
</t>
  </si>
  <si>
    <t xml:space="preserve"> 000 1110501305 0000 120</t>
  </si>
  <si>
    <t xml:space="preserve">  
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
</t>
  </si>
  <si>
    <t xml:space="preserve"> 000 1110501313 0000 120</t>
  </si>
  <si>
    <t xml:space="preserve">  
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
</t>
  </si>
  <si>
    <t xml:space="preserve"> 000 1110502000 0000 120</t>
  </si>
  <si>
    <t xml:space="preserve">  
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
</t>
  </si>
  <si>
    <t xml:space="preserve"> 000 1110502505 0000 120</t>
  </si>
  <si>
    <t xml:space="preserve">  
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
</t>
  </si>
  <si>
    <t xml:space="preserve"> 000 1110502513 0000 120</t>
  </si>
  <si>
    <t xml:space="preserve">  
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
</t>
  </si>
  <si>
    <t xml:space="preserve"> 000 1110503000 0000 120</t>
  </si>
  <si>
    <t xml:space="preserve">  
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
</t>
  </si>
  <si>
    <t xml:space="preserve"> 000 1110503510 0000 120</t>
  </si>
  <si>
    <t xml:space="preserve">  
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
</t>
  </si>
  <si>
    <t xml:space="preserve"> 000 1110503513 0000 120</t>
  </si>
  <si>
    <t xml:space="preserve">  
Доходы от сдачи в аренду имущества, составляющего государственную (муниципальную) казну (за исключением земельных участков)
</t>
  </si>
  <si>
    <t xml:space="preserve"> 000 1110507000 0000 120</t>
  </si>
  <si>
    <t xml:space="preserve">  
Доходы от сдачи в аренду имущества, составляющего казну муниципальных районов (за исключением земельных участков)
</t>
  </si>
  <si>
    <t xml:space="preserve"> 000 1110507505 0000 120</t>
  </si>
  <si>
    <t xml:space="preserve">  
Доходы от сдачи в аренду имущества, составляющего казну сельских поселений (за исключением земельных участков)
</t>
  </si>
  <si>
    <t xml:space="preserve"> 000 1110507510 0000 120</t>
  </si>
  <si>
    <t xml:space="preserve">  
Доходы от сдачи в аренду имущества, составляющего казну городских поселений (за исключением земельных участков)
</t>
  </si>
  <si>
    <t xml:space="preserve"> 000 1110507513 0000 120</t>
  </si>
  <si>
    <t xml:space="preserve">  
Плата по соглашениям об установлении сервитута в отношении земельных участков, находящихся в государственной или муниципальной собственности
</t>
  </si>
  <si>
    <t xml:space="preserve"> 000 1110530000 0000 120</t>
  </si>
  <si>
    <t xml:space="preserve">  
Плата по соглашениям об установлении сервитута в отношении земельных участков, государственная собственность на которые не разграничена
</t>
  </si>
  <si>
    <t xml:space="preserve"> 000 1110531000 0000 120</t>
  </si>
  <si>
    <t xml:space="preserve">  
Плата по соглашениям об установлении сервитута, заключенным органами местного самоуправления муниципальных районов, органами местного самоуправления сельских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
</t>
  </si>
  <si>
    <t xml:space="preserve"> 000 1110531305 0000 120</t>
  </si>
  <si>
    <t xml:space="preserve">  
Плата по соглашениям об установлении сервитута, заключенным органами местного самоуправления городских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поселений
</t>
  </si>
  <si>
    <t xml:space="preserve"> 000 1110531413 0000 120</t>
  </si>
  <si>
    <t xml:space="preserve">  
Плата за публичный сервитут, предусмотренная решением уполномоченного органа об установлении публичного сервитута в отношении земельных участков, находящихся в государственной или муниципальной собственности
</t>
  </si>
  <si>
    <t xml:space="preserve"> 000 1110540000 0000 120</t>
  </si>
  <si>
    <t xml:space="preserve">  
Плата за публичный сервитут, предусмотренная решением уполномоченного органа об установлении публичного сервитута в отношении земельных участков,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
</t>
  </si>
  <si>
    <t xml:space="preserve"> 000 1110543000 0000 120</t>
  </si>
  <si>
    <t xml:space="preserve">  
Плата за публичный сервитут, предусмотренная решением уполномоченного органа об установлении публичного сервитута в отношении земельных участков, которые расположены на межселенных территориях, находятся в федеральной собственности и осуществление полномочий Российской Федерации по управлению и распоряжению которыми передано органам государственной власти субъектов Российской Федерации и не предоставлены гражданам или юридическим лицам (за исключением органов государственной власти (государственных органов), органов местного самоуправления (муниципальных органов), органов управления государственными внебюджетными фондами и казенных учреждений)
</t>
  </si>
  <si>
    <t xml:space="preserve"> 000 1110543005 0000 120</t>
  </si>
  <si>
    <t xml:space="preserve">  
Платежи от государственных и муниципальных унитарных предприятий
</t>
  </si>
  <si>
    <t xml:space="preserve"> 000 1110700000 0000 120</t>
  </si>
  <si>
    <t xml:space="preserve">  
Доходы от перечисления части прибыли государственных и муниципальных унитарных предприятий, остающейся после уплаты налогов и обязательных платежей
</t>
  </si>
  <si>
    <t xml:space="preserve"> 000 1110701000 0000 120</t>
  </si>
  <si>
    <t xml:space="preserve">  
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
</t>
  </si>
  <si>
    <t xml:space="preserve"> 000 1110701505 0000 120</t>
  </si>
  <si>
    <t xml:space="preserve">  
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</si>
  <si>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 000 1110900000 0000 120</t>
  </si>
  <si>
    <t xml:space="preserve">  
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</si>
  <si>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 000 1110904000 0000 120</t>
  </si>
  <si>
    <t xml:space="preserve">  
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
</t>
  </si>
  <si>
    <t xml:space="preserve"> 000 1110904505 0000 120</t>
  </si>
  <si>
    <t xml:space="preserve">  
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
</t>
  </si>
  <si>
    <t xml:space="preserve"> 000 1110904513 0000 120</t>
  </si>
  <si>
    <t xml:space="preserve">  
ПЛАТЕЖИ ПРИ ПОЛЬЗОВАНИИ ПРИРОДНЫМИ РЕСУРСАМИ
</t>
  </si>
  <si>
    <t xml:space="preserve"> 000 1120000000 0000 000</t>
  </si>
  <si>
    <t xml:space="preserve">  
Плата за негативное воздействие на окружающую среду
</t>
  </si>
  <si>
    <t xml:space="preserve"> 000 1120100001 0000 120</t>
  </si>
  <si>
    <t xml:space="preserve">  
Плата за выбросы загрязняющих веществ в атмосферный воздух стационарными объектами7
</t>
  </si>
  <si>
    <t xml:space="preserve"> 000 1120101001 0000 120</t>
  </si>
  <si>
    <t xml:space="preserve">  
Плата за сбросы загрязняющих веществ в водные объекты
</t>
  </si>
  <si>
    <t xml:space="preserve"> 000 1120103001 0000 120</t>
  </si>
  <si>
    <t xml:space="preserve">  
Плата за размещение отходов производства и потребления
</t>
  </si>
  <si>
    <t xml:space="preserve"> 000 1120104001 0000 120</t>
  </si>
  <si>
    <t xml:space="preserve">  
Плата за размещение отходов производства
</t>
  </si>
  <si>
    <t xml:space="preserve"> 000 1120104101 0000 120</t>
  </si>
  <si>
    <t xml:space="preserve">  
Плата за размещение твердых коммунальных отходов
</t>
  </si>
  <si>
    <t xml:space="preserve"> 000 1120104201 0000 120</t>
  </si>
  <si>
    <t xml:space="preserve">  
ДОХОДЫ ОТ ОКАЗАНИЯ ПЛАТНЫХ УСЛУГ И КОМПЕНСАЦИИ ЗАТРАТ ГОСУДАРСТВА
</t>
  </si>
  <si>
    <t xml:space="preserve"> 000 1130000000 0000 000</t>
  </si>
  <si>
    <t xml:space="preserve">  
Доходы от оказания платных услуг (работ)
</t>
  </si>
  <si>
    <t xml:space="preserve"> 000 1130100000 0000 130</t>
  </si>
  <si>
    <t xml:space="preserve">  
Прочие доходы от оказания платных услуг (работ)
</t>
  </si>
  <si>
    <t xml:space="preserve"> 000 1130199000 0000 130</t>
  </si>
  <si>
    <t xml:space="preserve">  
Прочие доходы от оказания платных услуг (работ) получателями средств бюджетов муниципальных районов
</t>
  </si>
  <si>
    <t xml:space="preserve"> 000 1130199505 0000 130</t>
  </si>
  <si>
    <t xml:space="preserve">  
Прочие доходы от оказания платных услуг (работ) получателями средств бюджетов сельских поселений
</t>
  </si>
  <si>
    <t xml:space="preserve"> 000 1130199510 0000 130</t>
  </si>
  <si>
    <t xml:space="preserve">  
Прочие доходы от оказания платных услуг (работ) получателями средств бюджетов городских поселений
</t>
  </si>
  <si>
    <t xml:space="preserve"> 000 1130199513 0000 130</t>
  </si>
  <si>
    <t xml:space="preserve">  
Доходы от компенсации затрат государства
</t>
  </si>
  <si>
    <t xml:space="preserve"> 000 1130200000 0000 130</t>
  </si>
  <si>
    <t xml:space="preserve">  
Доходы, поступающие в порядке возмещения расходов, понесенных в связи с эксплуатацией имущества
</t>
  </si>
  <si>
    <t xml:space="preserve"> 000 1130206000 0000 130</t>
  </si>
  <si>
    <t xml:space="preserve">  
Доходы, поступающие в порядке возмещения расходов, понесенных в связи с эксплуатацией имущества муниципальных районов
</t>
  </si>
  <si>
    <t xml:space="preserve"> 000 1130206505 0000 130</t>
  </si>
  <si>
    <t xml:space="preserve">  
Прочие доходы от компенсации затрат государства
</t>
  </si>
  <si>
    <t xml:space="preserve"> 000 1130299000 0000 130</t>
  </si>
  <si>
    <t xml:space="preserve">  
Прочие доходы от компенсации затрат бюджетов сельских поселений
</t>
  </si>
  <si>
    <t xml:space="preserve"> 000 1130299510 0000 130</t>
  </si>
  <si>
    <t xml:space="preserve">  
Прочие доходы от компенсации затрат бюджетов городских поселений
</t>
  </si>
  <si>
    <t xml:space="preserve"> 000 1130299513 0000 130</t>
  </si>
  <si>
    <t xml:space="preserve">  
ДОХОДЫ ОТ ПРОДАЖИ МАТЕРИАЛЬНЫХ И НЕМАТЕРИАЛЬНЫХ АКТИВОВ
</t>
  </si>
  <si>
    <t xml:space="preserve"> 000 1140000000 0000 000</t>
  </si>
  <si>
    <t xml:space="preserve">  
Доходы от продажи квартир
</t>
  </si>
  <si>
    <t xml:space="preserve"> 000 1140100000 0000 410</t>
  </si>
  <si>
    <t xml:space="preserve">  
Доходы от продажи квартир, находящихся в собственности городских поселений
</t>
  </si>
  <si>
    <t xml:space="preserve"> 000 1140105013 0000 410</t>
  </si>
  <si>
    <t xml:space="preserve">  
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</si>
  <si>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 000 1140200000 0000 000</t>
  </si>
  <si>
    <t xml:space="preserve">  
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
</t>
  </si>
  <si>
    <t xml:space="preserve"> 000 1140205005 0000 410</t>
  </si>
  <si>
    <t xml:space="preserve">  
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
</t>
  </si>
  <si>
    <t xml:space="preserve"> 000 1140205305 0000 410</t>
  </si>
  <si>
    <t xml:space="preserve">  
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
</t>
  </si>
  <si>
    <t xml:space="preserve"> 000 1140205013 0000 410</t>
  </si>
  <si>
    <t xml:space="preserve">  
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
</t>
  </si>
  <si>
    <t xml:space="preserve"> 000 1140205313 0000 410</t>
  </si>
  <si>
    <t xml:space="preserve">  
Доходы от продажи земельных участков, находящихся в государственной и муниципальной собственности
</t>
  </si>
  <si>
    <t xml:space="preserve"> 000 1140600000 0000 430</t>
  </si>
  <si>
    <t xml:space="preserve">  
Доходы от продажи земельных участков, государственная собственность на которые не разграничена
</t>
  </si>
  <si>
    <t xml:space="preserve"> 000 1140601000 0000 430</t>
  </si>
  <si>
    <t xml:space="preserve">  
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
</t>
  </si>
  <si>
    <t xml:space="preserve"> 000 1140601305 0000 430</t>
  </si>
  <si>
    <t xml:space="preserve">  
Доходы от продажи земельных участков, государственная собственность на которые не разграничена и которые расположены в границах городских поселений
</t>
  </si>
  <si>
    <t xml:space="preserve"> 000 1140601313 0000 430</t>
  </si>
  <si>
    <t xml:space="preserve">  
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
</t>
  </si>
  <si>
    <t xml:space="preserve"> 000 1140602000 0000 430</t>
  </si>
  <si>
    <t xml:space="preserve">  
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
</t>
  </si>
  <si>
    <t xml:space="preserve"> 000 1140602505 0000 430</t>
  </si>
  <si>
    <t xml:space="preserve">  
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
</t>
  </si>
  <si>
    <t xml:space="preserve"> 000 1140602513 0000 430</t>
  </si>
  <si>
    <t xml:space="preserve">  
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
</t>
  </si>
  <si>
    <t xml:space="preserve"> 000 1140630000 0000 430</t>
  </si>
  <si>
    <t xml:space="preserve">  
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
</t>
  </si>
  <si>
    <t xml:space="preserve"> 000 1140631000 0000 430</t>
  </si>
  <si>
    <t xml:space="preserve">  
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
</t>
  </si>
  <si>
    <t xml:space="preserve"> 000 1140631305 0000 430</t>
  </si>
  <si>
    <t xml:space="preserve">  
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
</t>
  </si>
  <si>
    <t xml:space="preserve"> 000 1140631313 0000 430</t>
  </si>
  <si>
    <t xml:space="preserve">  
ШТРАФЫ, САНКЦИИ, ВОЗМЕЩЕНИЕ УЩЕРБА
</t>
  </si>
  <si>
    <t xml:space="preserve"> 000 1160000000 0000 000</t>
  </si>
  <si>
    <t xml:space="preserve">  
Административные штрафы, установленные Кодексом Российской Федерации об административных правонарушениях
</t>
  </si>
  <si>
    <t xml:space="preserve"> 000 1160100001 0000 140</t>
  </si>
  <si>
    <t xml:space="preserve">  
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
</t>
  </si>
  <si>
    <t xml:space="preserve"> 000 1160105001 0000 140</t>
  </si>
  <si>
    <t xml:space="preserve">  
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
</t>
  </si>
  <si>
    <t xml:space="preserve"> 000 1160105301 0000 140</t>
  </si>
  <si>
    <t xml:space="preserve">  
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
</t>
  </si>
  <si>
    <t xml:space="preserve"> 000 1160106001 0000 140</t>
  </si>
  <si>
    <t xml:space="preserve">  
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
</t>
  </si>
  <si>
    <t xml:space="preserve"> 000 1160106301 0000 140</t>
  </si>
  <si>
    <t xml:space="preserve">  
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
</t>
  </si>
  <si>
    <t xml:space="preserve"> 000 1160107001 0000 140</t>
  </si>
  <si>
    <t xml:space="preserve">  
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
</t>
  </si>
  <si>
    <t xml:space="preserve"> 000 1160107401 0000 140</t>
  </si>
  <si>
    <t xml:space="preserve">  
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
</t>
  </si>
  <si>
    <t xml:space="preserve"> 000 1160108001 0000 140</t>
  </si>
  <si>
    <t xml:space="preserve">  
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
</t>
  </si>
  <si>
    <t xml:space="preserve"> 000 1160108301 0000 140</t>
  </si>
  <si>
    <t xml:space="preserve">  
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
</t>
  </si>
  <si>
    <t xml:space="preserve"> 000 1160114001 0000 140</t>
  </si>
  <si>
    <t xml:space="preserve">  
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
</t>
  </si>
  <si>
    <t xml:space="preserve"> 000 1160114301 0000 140</t>
  </si>
  <si>
    <t xml:space="preserve">  
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
</t>
  </si>
  <si>
    <t xml:space="preserve"> 000 1160115001 0000 140</t>
  </si>
  <si>
    <t xml:space="preserve">  
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
</t>
  </si>
  <si>
    <t xml:space="preserve"> 000 1160115301 0000 140</t>
  </si>
  <si>
    <t xml:space="preserve">  
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
</t>
  </si>
  <si>
    <t xml:space="preserve"> 000 1160117001 0000 140</t>
  </si>
  <si>
    <t xml:space="preserve">  
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
</t>
  </si>
  <si>
    <t xml:space="preserve"> 000 1160117301 0000 140</t>
  </si>
  <si>
    <t xml:space="preserve">  
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
</t>
  </si>
  <si>
    <t xml:space="preserve"> 000 1160119001 0000 140</t>
  </si>
  <si>
    <t xml:space="preserve">  
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
</t>
  </si>
  <si>
    <t xml:space="preserve"> 000 1160119301 0000 140</t>
  </si>
  <si>
    <t xml:space="preserve">  
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
</t>
  </si>
  <si>
    <t xml:space="preserve"> 000 1160120001 0000 140</t>
  </si>
  <si>
    <t xml:space="preserve">  
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
</t>
  </si>
  <si>
    <t xml:space="preserve"> 000 1160120301 0000 140</t>
  </si>
  <si>
    <t xml:space="preserve">  
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
</t>
  </si>
  <si>
    <t xml:space="preserve"> 000 1160700000 0000 140</t>
  </si>
  <si>
    <t xml:space="preserve">  
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
</t>
  </si>
  <si>
    <t xml:space="preserve"> 000 1160701000 0000 140</t>
  </si>
  <si>
    <t xml:space="preserve">  
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
</t>
  </si>
  <si>
    <t xml:space="preserve"> 000 1160701005 0000 140</t>
  </si>
  <si>
    <t xml:space="preserve">  
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
</t>
  </si>
  <si>
    <t xml:space="preserve"> 000 1160701013 0000 140</t>
  </si>
  <si>
    <t xml:space="preserve">  
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
</t>
  </si>
  <si>
    <t xml:space="preserve"> 000 1160709000 0000 140</t>
  </si>
  <si>
    <t xml:space="preserve">  
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
</t>
  </si>
  <si>
    <t xml:space="preserve"> 000 1160709005 0000 140</t>
  </si>
  <si>
    <t xml:space="preserve">  
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
</t>
  </si>
  <si>
    <t xml:space="preserve"> 000 1160709010 0000 140</t>
  </si>
  <si>
    <t xml:space="preserve">  
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
</t>
  </si>
  <si>
    <t xml:space="preserve"> 000 1160709013 0000 140</t>
  </si>
  <si>
    <t xml:space="preserve">  
Платежи в целях возмещения причиненного ущерба (убытков)
</t>
  </si>
  <si>
    <t xml:space="preserve"> 000 1161000000 0000 140</t>
  </si>
  <si>
    <t xml:space="preserve">  
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
</t>
  </si>
  <si>
    <t xml:space="preserve"> 000 1161012000 0000 140</t>
  </si>
  <si>
    <t xml:space="preserve">  
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
</t>
  </si>
  <si>
    <t xml:space="preserve"> 000 1161012301 0000 140</t>
  </si>
  <si>
    <t xml:space="preserve">  
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
</t>
  </si>
  <si>
    <t xml:space="preserve"> 000 1161012901 0000 140</t>
  </si>
  <si>
    <t xml:space="preserve">  
Платежи, уплачиваемые в целях возмещения вреда
</t>
  </si>
  <si>
    <t xml:space="preserve"> 000 1161100001 0000 140</t>
  </si>
  <si>
    <t xml:space="preserve">  
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
</t>
  </si>
  <si>
    <t xml:space="preserve"> 000 1161105001 0000 140</t>
  </si>
  <si>
    <t xml:space="preserve">  
ПРОЧИЕ НЕНАЛОГОВЫЕ ДОХОДЫ
</t>
  </si>
  <si>
    <t xml:space="preserve"> 000 1170000000 0000 000</t>
  </si>
  <si>
    <t xml:space="preserve">  
Невыясненные поступления
</t>
  </si>
  <si>
    <t xml:space="preserve"> 000 1170100000 0000 180</t>
  </si>
  <si>
    <t xml:space="preserve">  
Невыясненные поступления, зачисляемые в бюджеты муниципальных районов
</t>
  </si>
  <si>
    <t xml:space="preserve"> 000 1170105005 0000 180</t>
  </si>
  <si>
    <t xml:space="preserve">  
Невыясненные поступления, зачисляемые в бюджеты сельских поселений
</t>
  </si>
  <si>
    <t xml:space="preserve"> 000 1170105010 0000 180</t>
  </si>
  <si>
    <t xml:space="preserve">  
Прочие неналоговые доходы
</t>
  </si>
  <si>
    <t xml:space="preserve"> 000 1170500000 0000 180</t>
  </si>
  <si>
    <t xml:space="preserve">  
Прочие неналоговые доходы бюджетов сельских поселений
</t>
  </si>
  <si>
    <t xml:space="preserve"> 000 1170505010 0000 180</t>
  </si>
  <si>
    <t xml:space="preserve">  
Прочие неналоговые доходы бюджетов городских поселений
</t>
  </si>
  <si>
    <t xml:space="preserve"> 000 1170505013 0000 180</t>
  </si>
  <si>
    <t xml:space="preserve">  
БЕЗВОЗМЕЗДНЫЕ ПОСТУПЛЕНИЯ
</t>
  </si>
  <si>
    <t xml:space="preserve"> 000 2000000000 0000 000</t>
  </si>
  <si>
    <t xml:space="preserve">  
БЕЗВОЗМЕЗДНЫЕ ПОСТУПЛЕНИЯ ОТ ДРУГИХ БЮДЖЕТОВ БЮДЖЕТНОЙ СИСТЕМЫ РОССИЙСКОЙ ФЕДЕРАЦИИ
</t>
  </si>
  <si>
    <t xml:space="preserve"> 000 2020000000 0000 000</t>
  </si>
  <si>
    <t xml:space="preserve">  
Дотации бюджетам бюджетной системы Российской Федерации
</t>
  </si>
  <si>
    <t xml:space="preserve"> 000 2021000000 0000 150</t>
  </si>
  <si>
    <t xml:space="preserve">  
Дотации на выравнивание бюджетной обеспеченности
</t>
  </si>
  <si>
    <t xml:space="preserve"> 000 2021500100 0000 150</t>
  </si>
  <si>
    <t xml:space="preserve">  
Дотации бюджетам муниципальных районов на выравнивание бюджетной обеспеченности из бюджета субъекта Российской Федерации
</t>
  </si>
  <si>
    <t xml:space="preserve"> 000 2021500105 0000 150</t>
  </si>
  <si>
    <t xml:space="preserve">  
Дотации бюджетам сельских поселений на выравнивание бюджетной обеспеченности из бюджета субъекта Российской Федерации
</t>
  </si>
  <si>
    <t xml:space="preserve"> 000 2021500110 0000 150</t>
  </si>
  <si>
    <t xml:space="preserve">  
Дотации бюджетам городских поселений на выравнивание бюджетной обеспеченности из бюджета субъекта Российской Федерации.
</t>
  </si>
  <si>
    <t xml:space="preserve"> 000 2021500113 0000 150</t>
  </si>
  <si>
    <t xml:space="preserve">  
Дотации бюджетам на поддержку мер по обеспечению сбалансированности бюджетов
</t>
  </si>
  <si>
    <t xml:space="preserve"> 000 2021500200 0000 150</t>
  </si>
  <si>
    <t xml:space="preserve">  
Дотации бюджетам сельских поселений на поддержку мер по обеспечению сбалансированности бюджетов
</t>
  </si>
  <si>
    <t xml:space="preserve"> 000 2021500210 0000 150</t>
  </si>
  <si>
    <t xml:space="preserve">  
Дотации бюджетам городских поселений на поддержку мер по обеспечению сбалансированности бюджетов
</t>
  </si>
  <si>
    <t xml:space="preserve"> 000 2021500213 0000 150</t>
  </si>
  <si>
    <t xml:space="preserve">  
Дотации на выравнивание бюджетной обеспеченности из бюджетов муниципальных районов, городских округов с внутригородским делением
</t>
  </si>
  <si>
    <t xml:space="preserve"> 000 2021600100 0000 150</t>
  </si>
  <si>
    <t xml:space="preserve">  
Дотации бюджетам сельских поселений на выравнивание бюджетной обеспеченности из бюджетов муниципальных районов
</t>
  </si>
  <si>
    <t xml:space="preserve"> 000 2021600110 0000 150</t>
  </si>
  <si>
    <t xml:space="preserve">  
Дотации бюджетам городских поселений на выравнивание бюджетной обеспеченности из бюджетов муниципальных районов
</t>
  </si>
  <si>
    <t xml:space="preserve"> 000 2021600113 0000 150</t>
  </si>
  <si>
    <t xml:space="preserve">  
Субсидии бюджетам бюджетной системы Российской Федерации (межбюджетные субсидии)
</t>
  </si>
  <si>
    <t xml:space="preserve"> 000 2022000000 0000 150</t>
  </si>
  <si>
    <t xml:space="preserve">  
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
</t>
  </si>
  <si>
    <t xml:space="preserve"> 000 2022530400 0000 150</t>
  </si>
  <si>
    <t xml:space="preserve">  
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
</t>
  </si>
  <si>
    <t xml:space="preserve"> 000 2022530405 0000 150</t>
  </si>
  <si>
    <t xml:space="preserve">  
Субсидии бюджетам на реализацию программ формирования современной городской среды
</t>
  </si>
  <si>
    <t xml:space="preserve"> 000 2022555500 0000 150</t>
  </si>
  <si>
    <t xml:space="preserve">  
Субсидии бюджетам городских поселений на реализацию программ формирования современной городской среды
</t>
  </si>
  <si>
    <t xml:space="preserve"> 000 2022555513 0000 150</t>
  </si>
  <si>
    <t xml:space="preserve">  
Прочие субсидии
</t>
  </si>
  <si>
    <t xml:space="preserve"> 000 2022999900 0000 150</t>
  </si>
  <si>
    <t xml:space="preserve">  
Прочие субсидии бюджетам муниципальных районов
</t>
  </si>
  <si>
    <t xml:space="preserve"> 000 2022999905 0000 150</t>
  </si>
  <si>
    <t xml:space="preserve">  
Прочие субсидии бюджетам сельских поселений
</t>
  </si>
  <si>
    <t xml:space="preserve"> 000 2022999910 0000 150</t>
  </si>
  <si>
    <t xml:space="preserve">  
Прочие субсидии бюджетам городских поселений
</t>
  </si>
  <si>
    <t xml:space="preserve"> 000 2022999913 0000 150</t>
  </si>
  <si>
    <t xml:space="preserve">  
Субвенции бюджетам бюджетной системы Российской Федерации
</t>
  </si>
  <si>
    <t xml:space="preserve"> 000 2023000000 0000 150</t>
  </si>
  <si>
    <t xml:space="preserve">  
Субвенции бюджетам муниципальных образований на предоставление гражданам субсидий на оплату жилого помещения и коммунальных услуг
</t>
  </si>
  <si>
    <t xml:space="preserve"> 000 2023002200 0000 150</t>
  </si>
  <si>
    <t xml:space="preserve">  
Субвенции бюджетам муниципальных районов на предоставление гражданам субсидий на оплату жилого помещения и коммунальных услуг
</t>
  </si>
  <si>
    <t xml:space="preserve"> 000 2023002205 0000 150</t>
  </si>
  <si>
    <t xml:space="preserve">  
Субвенции местным бюджетам на выполнение передаваемых полномочий субъектов Российской Федерации
</t>
  </si>
  <si>
    <t xml:space="preserve"> 000 2023002400 0000 150</t>
  </si>
  <si>
    <t xml:space="preserve">  
Субвенции бюджетам муниципальных районов на выполнение передаваемых полномочий субъектов Российской Федерации
</t>
  </si>
  <si>
    <t xml:space="preserve"> 000 2023002405 0000 150</t>
  </si>
  <si>
    <t xml:space="preserve">  
Субвенции бюджетам сельских поселений на выполнение передаваемых полномочий субъектов Российской Федерации
</t>
  </si>
  <si>
    <t xml:space="preserve"> 000 2023002410 0000 150</t>
  </si>
  <si>
    <t xml:space="preserve">  
Субвенции бюджетам городских поселений на выполнение передаваемых полномочий субъектов Российской Федерации
</t>
  </si>
  <si>
    <t xml:space="preserve"> 000 2023002413 0000 150</t>
  </si>
  <si>
    <t xml:space="preserve">  
Субвенции бюджетам на осуществление первичного воинского учета на территориях, где отсутствуют военные комиссариаты
</t>
  </si>
  <si>
    <t xml:space="preserve"> 000 2023511800 0000 150</t>
  </si>
  <si>
    <t xml:space="preserve">  
Субвенции бюджетам сельских поселений на осуществление первичного воинского учета на территориях, где отсутствуют военные комиссариаты
</t>
  </si>
  <si>
    <t xml:space="preserve"> 000 2023511810 0000 150</t>
  </si>
  <si>
    <t xml:space="preserve">  
Субвенции бюджетам городских поселений на осуществление первичного воинского учета на территориях, где отсутствуют военные комиссариаты
</t>
  </si>
  <si>
    <t xml:space="preserve"> 000 2023511813 0000 150</t>
  </si>
  <si>
    <t xml:space="preserve">  
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</si>
  <si>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 xml:space="preserve"> 000 2023512000 0000 150</t>
  </si>
  <si>
    <t xml:space="preserve">  
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</si>
  <si>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 xml:space="preserve"> 000 2023512005 0000 150</t>
  </si>
  <si>
    <t xml:space="preserve">  
Субвенции бюджетам на проведение Всероссийской переписи населения 2020 года
</t>
  </si>
  <si>
    <t xml:space="preserve"> 000 2023546900 0000 150</t>
  </si>
  <si>
    <t xml:space="preserve">  
Субвенции бюджетам муниципальных районов на проведение Всероссийской переписи населения 2020 года
</t>
  </si>
  <si>
    <t xml:space="preserve"> 000 2023546905 0000 150</t>
  </si>
  <si>
    <t xml:space="preserve">  
Прочие субвенции
</t>
  </si>
  <si>
    <t xml:space="preserve"> 000 2023999900 0000 150</t>
  </si>
  <si>
    <t xml:space="preserve">  
Прочие субвенции бюджетам муниципальных районов
</t>
  </si>
  <si>
    <t xml:space="preserve"> 000 2023999905 0000 150</t>
  </si>
  <si>
    <t xml:space="preserve">  
Иные межбюджетные трансферты
</t>
  </si>
  <si>
    <t xml:space="preserve"> 000 2024000000 0000 150</t>
  </si>
  <si>
    <t xml:space="preserve">  
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
</t>
  </si>
  <si>
    <t xml:space="preserve"> 000 2024001400 0000 150</t>
  </si>
  <si>
    <t xml:space="preserve">  
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
</t>
  </si>
  <si>
    <t xml:space="preserve"> 000 2024001405 0000 150</t>
  </si>
  <si>
    <t xml:space="preserve">  
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
</t>
  </si>
  <si>
    <t xml:space="preserve"> 000 2024530300 0000 150</t>
  </si>
  <si>
    <t xml:space="preserve">  
Межбюджетные трансферты, передаваемые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
</t>
  </si>
  <si>
    <t xml:space="preserve"> 000 2024530305 0000 150</t>
  </si>
  <si>
    <t xml:space="preserve">  
БЕЗВОЗМЕЗДНЫЕ ПОСТУПЛЕНИЯ ОТ НЕГОСУДАРСТВЕННЫХ ОРГАНИЗАЦИЙ
</t>
  </si>
  <si>
    <t xml:space="preserve"> 000 2040000000 0000 000</t>
  </si>
  <si>
    <t xml:space="preserve">  
Безвозмездные поступления от негосударственных организаций в бюджеты городских поселений
</t>
  </si>
  <si>
    <t xml:space="preserve"> 000 2040500013 0000 150</t>
  </si>
  <si>
    <t xml:space="preserve">  
Прочие безвозмездные поступления от негосударственных организаций в бюджеты городских поселений
</t>
  </si>
  <si>
    <t xml:space="preserve"> 000 2040509913 0000 150</t>
  </si>
  <si>
    <t xml:space="preserve">  
ПРОЧИЕ БЕЗВОЗМЕЗДНЫЕ ПОСТУПЛЕНИЯ
</t>
  </si>
  <si>
    <t xml:space="preserve"> 000 2070000000 0000 000</t>
  </si>
  <si>
    <t xml:space="preserve">  
Прочие безвозмездные поступления в бюджеты сельских поселений
</t>
  </si>
  <si>
    <t xml:space="preserve"> 000 2070500010 0000 150</t>
  </si>
  <si>
    <t xml:space="preserve">  
Поступления от денежных пожертвований, предоставляемых физическими лицами получателям средств бюджетов сельских поселений
</t>
  </si>
  <si>
    <t xml:space="preserve"> 000 2070502010 0000 150</t>
  </si>
  <si>
    <t xml:space="preserve">  
ВОЗВРАТ ОСТАТКОВ СУБСИДИЙ, СУБВЕНЦИЙ И ИНЫХ МЕЖБЮДЖЕТНЫХ ТРАНСФЕРТОВ, ИМЕЮЩИХ ЦЕЛЕВОЕ НАЗНАЧЕНИЕ, ПРОШЛЫХ ЛЕТ
</t>
  </si>
  <si>
    <t xml:space="preserve"> 000 2190000000 0000 000</t>
  </si>
  <si>
    <t xml:space="preserve">  
Возврат остатков субсидий, субвенций и иных межбюджетных трансфертов, имеющих целевое назначение, прошлых лет из бюджетов муниципальных районов
</t>
  </si>
  <si>
    <t xml:space="preserve"> 000 2190000005 0000 150</t>
  </si>
  <si>
    <t xml:space="preserve">  
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
</t>
  </si>
  <si>
    <t xml:space="preserve"> 000 2196001005 0000 150</t>
  </si>
  <si>
    <t xml:space="preserve">                                                            2. Расходы бюджета</t>
  </si>
  <si>
    <t>Код расхода по бюджетной классификации</t>
  </si>
  <si>
    <t>Расходы бюджета - ИТОГО</t>
  </si>
  <si>
    <t>200</t>
  </si>
  <si>
    <t xml:space="preserve">  
ОБЩЕГОСУДАРСТВЕННЫЕ ВОПРОСЫ
</t>
  </si>
  <si>
    <t xml:space="preserve"> 000 0100 0000000000 000</t>
  </si>
  <si>
    <t xml:space="preserve">  
Функционирование высшего должностного лица субъекта Российской Федерации и муниципального образования
</t>
  </si>
  <si>
    <t xml:space="preserve"> 000 0102 0000000000 000</t>
  </si>
  <si>
    <t xml:space="preserve">  
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t>
  </si>
  <si>
    <t xml:space="preserve"> 000 0102 0000000000 100</t>
  </si>
  <si>
    <t xml:space="preserve">  
Расходы на выплаты персоналу государственных (муниципальных) органов
</t>
  </si>
  <si>
    <t xml:space="preserve"> 000 0102 0000000000 120</t>
  </si>
  <si>
    <t xml:space="preserve">  
Фонд оплаты труда государственных (муниципальных) органов
</t>
  </si>
  <si>
    <t xml:space="preserve"> 000 0102 0000000000 121</t>
  </si>
  <si>
    <t xml:space="preserve">  
Иные выплаты персоналу государственных (муниципальных) органов, за исключением фонда оплаты труда
</t>
  </si>
  <si>
    <t xml:space="preserve"> 000 0102 0000000000 122</t>
  </si>
  <si>
    <t xml:space="preserve">  
Взносы по обязательному социальному страхованию на выплаты денежного содержания и иные выплаты работникам государственных (муниципальных) органов
</t>
  </si>
  <si>
    <t xml:space="preserve"> 000 0102 0000000000 129</t>
  </si>
  <si>
    <t xml:space="preserve">  
Функционирование законодательных (представительных) органов государственной власти и представительных органов муниципальных образований
</t>
  </si>
  <si>
    <t xml:space="preserve"> 000 0103 0000000000 000</t>
  </si>
  <si>
    <t xml:space="preserve"> 000 0103 0000000000 100</t>
  </si>
  <si>
    <t xml:space="preserve"> 000 0103 0000000000 120</t>
  </si>
  <si>
    <t xml:space="preserve"> 000 0103 0000000000 122</t>
  </si>
  <si>
    <t xml:space="preserve">  
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
</t>
  </si>
  <si>
    <t xml:space="preserve"> 000 0103 0000000000 123</t>
  </si>
  <si>
    <t xml:space="preserve">  
Закупка товаров, работ и услуг для обеспечения государственных (муниципальных) нужд
</t>
  </si>
  <si>
    <t xml:space="preserve"> 000 0103 0000000000 200</t>
  </si>
  <si>
    <t xml:space="preserve">  
Иные закупки товаров, работ и услуг для обеспечения государственных (муниципальных) нужд
</t>
  </si>
  <si>
    <t xml:space="preserve"> 000 0103 0000000000 240</t>
  </si>
  <si>
    <t xml:space="preserve">  
Закупка товаров, работ, услуг в сфере информационно-коммуникационных технологий
</t>
  </si>
  <si>
    <t xml:space="preserve"> 000 0103 0000000000 242</t>
  </si>
  <si>
    <t xml:space="preserve">  
Прочая закупка товаров, работ и услуг
</t>
  </si>
  <si>
    <t xml:space="preserve"> 000 0103 0000000000 244</t>
  </si>
  <si>
    <t xml:space="preserve">  
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
</t>
  </si>
  <si>
    <t xml:space="preserve"> 000 0104 0000000000 000</t>
  </si>
  <si>
    <t xml:space="preserve"> 000 0104 0000000000 100</t>
  </si>
  <si>
    <t xml:space="preserve"> 000 0104 0000000000 120</t>
  </si>
  <si>
    <t xml:space="preserve"> 000 0104 0000000000 121</t>
  </si>
  <si>
    <t xml:space="preserve"> 000 0104 0000000000 122</t>
  </si>
  <si>
    <t xml:space="preserve"> 000 0104 0000000000 129</t>
  </si>
  <si>
    <t xml:space="preserve"> 000 0104 0000000000 200</t>
  </si>
  <si>
    <t xml:space="preserve"> 000 0104 0000000000 240</t>
  </si>
  <si>
    <t xml:space="preserve"> 000 0104 0000000000 242</t>
  </si>
  <si>
    <t xml:space="preserve"> 000 0104 0000000000 244</t>
  </si>
  <si>
    <t xml:space="preserve">  
Закупка энергетических ресурсов
</t>
  </si>
  <si>
    <t xml:space="preserve"> 000 0104 0000000000 247</t>
  </si>
  <si>
    <t xml:space="preserve">  
Социальное обеспечение и иные выплаты населению
</t>
  </si>
  <si>
    <t xml:space="preserve"> 000 0104 0000000000 300</t>
  </si>
  <si>
    <t xml:space="preserve">  
Социальные выплаты гражданам, кроме публичных нормативных социальных выплат
</t>
  </si>
  <si>
    <t xml:space="preserve"> 000 0104 0000000000 320</t>
  </si>
  <si>
    <t xml:space="preserve">  
Пособия, компенсации и иные социальные выплаты гражданам, кроме публичных нормативных обязательств
</t>
  </si>
  <si>
    <t xml:space="preserve"> 000 0104 0000000000 321</t>
  </si>
  <si>
    <t xml:space="preserve">  
Премии и гранты
</t>
  </si>
  <si>
    <t xml:space="preserve"> 000 0104 0000000000 350</t>
  </si>
  <si>
    <t xml:space="preserve">  
Иные бюджетные ассигнования
</t>
  </si>
  <si>
    <t xml:space="preserve"> 000 0104 0000000000 800</t>
  </si>
  <si>
    <t xml:space="preserve">  
Уплата налогов, сборов и иных платежей
</t>
  </si>
  <si>
    <t xml:space="preserve"> 000 0104 0000000000 850</t>
  </si>
  <si>
    <t xml:space="preserve">  
Уплата налога на имущество организаций и земельного налога
</t>
  </si>
  <si>
    <t xml:space="preserve"> 000 0104 0000000000 851</t>
  </si>
  <si>
    <t xml:space="preserve">  
Уплата прочих налогов, сборов
</t>
  </si>
  <si>
    <t xml:space="preserve"> 000 0104 0000000000 852</t>
  </si>
  <si>
    <t xml:space="preserve">  
Уплата иных платежей
</t>
  </si>
  <si>
    <t xml:space="preserve"> 000 0104 0000000000 853</t>
  </si>
  <si>
    <t xml:space="preserve">  
Судебная система
</t>
  </si>
  <si>
    <t xml:space="preserve"> 000 0105 0000000000 000</t>
  </si>
  <si>
    <t xml:space="preserve"> 000 0105 0000000000 200</t>
  </si>
  <si>
    <t xml:space="preserve"> 000 0105 0000000000 240</t>
  </si>
  <si>
    <t xml:space="preserve"> 000 0105 0000000000 244</t>
  </si>
  <si>
    <t xml:space="preserve">  
Обеспечение деятельности финансовых, налоговых и таможенных органов и органов финансового (финансово-бюджетного) надзора
</t>
  </si>
  <si>
    <t xml:space="preserve"> 000 0106 0000000000 000</t>
  </si>
  <si>
    <t xml:space="preserve"> 000 0106 0000000000 100</t>
  </si>
  <si>
    <t xml:space="preserve"> 000 0106 0000000000 120</t>
  </si>
  <si>
    <t xml:space="preserve"> 000 0106 0000000000 121</t>
  </si>
  <si>
    <t xml:space="preserve"> 000 0106 0000000000 122</t>
  </si>
  <si>
    <t xml:space="preserve"> 000 0106 0000000000 129</t>
  </si>
  <si>
    <t xml:space="preserve"> 000 0106 0000000000 200</t>
  </si>
  <si>
    <t xml:space="preserve"> 000 0106 0000000000 240</t>
  </si>
  <si>
    <t xml:space="preserve"> 000 0106 0000000000 242</t>
  </si>
  <si>
    <t xml:space="preserve"> 000 0106 0000000000 244</t>
  </si>
  <si>
    <t xml:space="preserve">  
Резервные фонды
</t>
  </si>
  <si>
    <t xml:space="preserve"> 000 0111 0000000000 000</t>
  </si>
  <si>
    <t xml:space="preserve"> 000 0111 0000000000 800</t>
  </si>
  <si>
    <t xml:space="preserve">  
Резервные средства
</t>
  </si>
  <si>
    <t xml:space="preserve"> 000 0111 0000000000 870</t>
  </si>
  <si>
    <t xml:space="preserve">  
Другие общегосударственные вопросы
</t>
  </si>
  <si>
    <t xml:space="preserve"> 000 0113 0000000000 000</t>
  </si>
  <si>
    <t xml:space="preserve"> 000 0113 0000000000 100</t>
  </si>
  <si>
    <t xml:space="preserve"> 000 0113 0000000000 120</t>
  </si>
  <si>
    <t xml:space="preserve"> 000 0113 0000000000 121</t>
  </si>
  <si>
    <t xml:space="preserve"> 000 0113 0000000000 122</t>
  </si>
  <si>
    <t xml:space="preserve"> 000 0113 0000000000 129</t>
  </si>
  <si>
    <t xml:space="preserve"> 000 0113 0000000000 200</t>
  </si>
  <si>
    <t xml:space="preserve"> 000 0113 0000000000 240</t>
  </si>
  <si>
    <t xml:space="preserve"> 000 0113 0000000000 242</t>
  </si>
  <si>
    <t xml:space="preserve"> 000 0113 0000000000 244</t>
  </si>
  <si>
    <t xml:space="preserve"> 000 0113 0000000000 247</t>
  </si>
  <si>
    <t xml:space="preserve">  
Предоставление субсидий бюджетным, автономным учреждениям и иным некоммерческим организациям
</t>
  </si>
  <si>
    <t xml:space="preserve"> 000 0113 0000000000 600</t>
  </si>
  <si>
    <t xml:space="preserve">  
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
</t>
  </si>
  <si>
    <t xml:space="preserve"> 000 0113 0000000000 630</t>
  </si>
  <si>
    <t xml:space="preserve">  
Субсидии (гранты в форме субсидий), не подлежащие казначейскому сопровождению
</t>
  </si>
  <si>
    <t xml:space="preserve"> 000 0113 0000000000 633</t>
  </si>
  <si>
    <t xml:space="preserve"> 000 0113 0000000000 800</t>
  </si>
  <si>
    <t xml:space="preserve">  
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
</t>
  </si>
  <si>
    <t xml:space="preserve"> 000 0113 0000000000 810</t>
  </si>
  <si>
    <t xml:space="preserve">  
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
</t>
  </si>
  <si>
    <t xml:space="preserve"> 000 0113 0000000000 811</t>
  </si>
  <si>
    <t xml:space="preserve"> 000 0113 0000000000 850</t>
  </si>
  <si>
    <t xml:space="preserve"> 000 0113 0000000000 853</t>
  </si>
  <si>
    <t xml:space="preserve">  
НАЦИОНАЛЬНАЯ ОБОРОНА
</t>
  </si>
  <si>
    <t xml:space="preserve"> 000 0200 0000000000 000</t>
  </si>
  <si>
    <t xml:space="preserve">  
Мобилизационная и вневойсковая подготовка
</t>
  </si>
  <si>
    <t xml:space="preserve"> 000 0203 0000000000 000</t>
  </si>
  <si>
    <t xml:space="preserve"> 000 0203 0000000000 100</t>
  </si>
  <si>
    <t xml:space="preserve"> 000 0203 0000000000 120</t>
  </si>
  <si>
    <t xml:space="preserve"> 000 0203 0000000000 121</t>
  </si>
  <si>
    <t xml:space="preserve"> 000 0203 0000000000 122</t>
  </si>
  <si>
    <t xml:space="preserve"> 000 0203 0000000000 129</t>
  </si>
  <si>
    <t xml:space="preserve"> 000 0203 0000000000 200</t>
  </si>
  <si>
    <t xml:space="preserve"> 000 0203 0000000000 240</t>
  </si>
  <si>
    <t xml:space="preserve"> 000 0203 0000000000 242</t>
  </si>
  <si>
    <t xml:space="preserve"> 000 0203 0000000000 244</t>
  </si>
  <si>
    <t xml:space="preserve">  
НАЦИОНАЛЬНАЯ БЕЗОПАСНОСТЬ И ПРАВООХРАНИТЕЛЬНАЯ ДЕЯТЕЛЬНОСТЬ
</t>
  </si>
  <si>
    <t xml:space="preserve"> 000 0300 0000000000 000</t>
  </si>
  <si>
    <t xml:space="preserve">  
Гражданская оборона
</t>
  </si>
  <si>
    <t xml:space="preserve"> 000 0309 0000000000 000</t>
  </si>
  <si>
    <t xml:space="preserve"> 000 0309 0000000000 200</t>
  </si>
  <si>
    <t xml:space="preserve"> 000 0309 0000000000 240</t>
  </si>
  <si>
    <t xml:space="preserve"> 000 0309 0000000000 244</t>
  </si>
  <si>
    <t xml:space="preserve">  
Защита населения и территории от чрезвычайных ситуаций природного и техногенного характера, пожарная безопасность
</t>
  </si>
  <si>
    <t xml:space="preserve"> 000 0310 0000000000 000</t>
  </si>
  <si>
    <t xml:space="preserve"> 000 0310 0000000000 100</t>
  </si>
  <si>
    <t xml:space="preserve">  
Расходы на выплаты персоналу казенных учреждений
</t>
  </si>
  <si>
    <t xml:space="preserve"> 000 0310 0000000000 110</t>
  </si>
  <si>
    <t xml:space="preserve">  
Фонд оплаты труда учреждений
</t>
  </si>
  <si>
    <t xml:space="preserve"> 000 0310 0000000000 111</t>
  </si>
  <si>
    <t xml:space="preserve">  
Иные выплаты персоналу учреждений, за исключением фонда оплаты труда
</t>
  </si>
  <si>
    <t xml:space="preserve"> 000 0310 0000000000 112</t>
  </si>
  <si>
    <t xml:space="preserve">  
Взносы по обязательному социальному страхованию на выплаты по оплате труда работников и иные выплаты работникам учреждений
</t>
  </si>
  <si>
    <t xml:space="preserve"> 000 0310 0000000000 119</t>
  </si>
  <si>
    <t xml:space="preserve"> 000 0310 0000000000 200</t>
  </si>
  <si>
    <t xml:space="preserve"> 000 0310 0000000000 240</t>
  </si>
  <si>
    <t xml:space="preserve"> 000 0310 0000000000 242</t>
  </si>
  <si>
    <t xml:space="preserve"> 000 0310 0000000000 244</t>
  </si>
  <si>
    <t xml:space="preserve">  
Другие вопросы в области национальной безопасности и правоохранительной деятельности
</t>
  </si>
  <si>
    <t xml:space="preserve"> 000 0314 0000000000 000</t>
  </si>
  <si>
    <t xml:space="preserve"> 000 0314 0000000000 200</t>
  </si>
  <si>
    <t xml:space="preserve"> 000 0314 0000000000 240</t>
  </si>
  <si>
    <t xml:space="preserve"> 000 0314 0000000000 244</t>
  </si>
  <si>
    <t xml:space="preserve">  
НАЦИОНАЛЬНАЯ ЭКОНОМИКА
</t>
  </si>
  <si>
    <t xml:space="preserve"> 000 0400 0000000000 000</t>
  </si>
  <si>
    <t xml:space="preserve">  
Общеэкономические вопросы
</t>
  </si>
  <si>
    <t xml:space="preserve"> 000 0401 0000000000 000</t>
  </si>
  <si>
    <t xml:space="preserve"> 000 0401 0000000000 100</t>
  </si>
  <si>
    <t xml:space="preserve"> 000 0401 0000000000 120</t>
  </si>
  <si>
    <t xml:space="preserve"> 000 0401 0000000000 121</t>
  </si>
  <si>
    <t xml:space="preserve"> 000 0401 0000000000 129</t>
  </si>
  <si>
    <t xml:space="preserve"> 000 0401 0000000000 200</t>
  </si>
  <si>
    <t xml:space="preserve"> 000 0401 0000000000 240</t>
  </si>
  <si>
    <t xml:space="preserve"> 000 0401 0000000000 242</t>
  </si>
  <si>
    <t xml:space="preserve"> 000 0401 0000000000 244</t>
  </si>
  <si>
    <t xml:space="preserve">  
Сельское хозяйство и рыболовство
</t>
  </si>
  <si>
    <t xml:space="preserve"> 000 0405 0000000000 000</t>
  </si>
  <si>
    <t xml:space="preserve"> 000 0405 0000000000 800</t>
  </si>
  <si>
    <t xml:space="preserve"> 000 0405 0000000000 810</t>
  </si>
  <si>
    <t xml:space="preserve"> 000 0405 0000000000 811</t>
  </si>
  <si>
    <t xml:space="preserve">  
Транспорт
</t>
  </si>
  <si>
    <t xml:space="preserve"> 000 0408 0000000000 000</t>
  </si>
  <si>
    <t xml:space="preserve"> 000 0408 0000000000 200</t>
  </si>
  <si>
    <t xml:space="preserve"> 000 0408 0000000000 240</t>
  </si>
  <si>
    <t xml:space="preserve"> 000 0408 0000000000 244</t>
  </si>
  <si>
    <t xml:space="preserve"> 000 0408 0000000000 800</t>
  </si>
  <si>
    <t xml:space="preserve"> 000 0408 0000000000 810</t>
  </si>
  <si>
    <t xml:space="preserve"> 000 0408 0000000000 811</t>
  </si>
  <si>
    <t xml:space="preserve">  
Дорожное хозяйство (дорожные фонды)
</t>
  </si>
  <si>
    <t xml:space="preserve"> 000 0409 0000000000 000</t>
  </si>
  <si>
    <t xml:space="preserve"> 000 0409 0000000000 200</t>
  </si>
  <si>
    <t xml:space="preserve"> 000 0409 0000000000 240</t>
  </si>
  <si>
    <t xml:space="preserve">  
Закупка товаров, работ, услуг в целях капитального ремонта государственного (муниципального) имущества
</t>
  </si>
  <si>
    <t xml:space="preserve"> 000 0409 0000000000 243</t>
  </si>
  <si>
    <t xml:space="preserve"> 000 0409 0000000000 244</t>
  </si>
  <si>
    <t xml:space="preserve">  
Другие вопросы в области национальной экономики
</t>
  </si>
  <si>
    <t xml:space="preserve"> 000 0412 0000000000 000</t>
  </si>
  <si>
    <t xml:space="preserve"> 000 0412 0000000000 200</t>
  </si>
  <si>
    <t xml:space="preserve"> 000 0412 0000000000 240</t>
  </si>
  <si>
    <t xml:space="preserve"> 000 0412 0000000000 244</t>
  </si>
  <si>
    <t xml:space="preserve">  
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
</t>
  </si>
  <si>
    <t xml:space="preserve"> 000 0412 0000000000 245</t>
  </si>
  <si>
    <t xml:space="preserve"> 000 0412 0000000000 800</t>
  </si>
  <si>
    <t xml:space="preserve"> 000 0412 0000000000 810</t>
  </si>
  <si>
    <t xml:space="preserve"> 000 0412 0000000000 811</t>
  </si>
  <si>
    <t xml:space="preserve">  
ЖИЛИЩНО-КОММУНАЛЬНОЕ ХОЗЯЙСТВО
</t>
  </si>
  <si>
    <t xml:space="preserve"> 000 0500 0000000000 000</t>
  </si>
  <si>
    <t xml:space="preserve">  
Жилищное хозяйство
</t>
  </si>
  <si>
    <t xml:space="preserve"> 000 0501 0000000000 000</t>
  </si>
  <si>
    <t xml:space="preserve"> 000 0501 0000000000 200</t>
  </si>
  <si>
    <t xml:space="preserve"> 000 0501 0000000000 240</t>
  </si>
  <si>
    <t xml:space="preserve"> 000 0501 0000000000 242</t>
  </si>
  <si>
    <t xml:space="preserve"> 000 0501 0000000000 244</t>
  </si>
  <si>
    <t xml:space="preserve">  
Коммунальное хозяйство
</t>
  </si>
  <si>
    <t xml:space="preserve"> 000 0502 0000000000 000</t>
  </si>
  <si>
    <t xml:space="preserve"> 000 0502 0000000000 200</t>
  </si>
  <si>
    <t xml:space="preserve"> 000 0502 0000000000 240</t>
  </si>
  <si>
    <t xml:space="preserve"> 000 0502 0000000000 244</t>
  </si>
  <si>
    <t xml:space="preserve">  
Капитальные вложения в объекты государственной (муниципальной) собственности
</t>
  </si>
  <si>
    <t xml:space="preserve"> 000 0502 0000000000 400</t>
  </si>
  <si>
    <t xml:space="preserve">  
Бюджетные инвестиции
</t>
  </si>
  <si>
    <t xml:space="preserve"> 000 0502 0000000000 410</t>
  </si>
  <si>
    <t xml:space="preserve">  
Бюджетные инвестиции в объекты капитального строительства государственной (муниципальной) собственности
</t>
  </si>
  <si>
    <t xml:space="preserve"> 000 0502 0000000000 414</t>
  </si>
  <si>
    <t xml:space="preserve">  
Благоустройство
</t>
  </si>
  <si>
    <t xml:space="preserve"> 000 0503 0000000000 000</t>
  </si>
  <si>
    <t xml:space="preserve"> 000 0503 0000000000 200</t>
  </si>
  <si>
    <t xml:space="preserve"> 000 0503 0000000000 240</t>
  </si>
  <si>
    <t xml:space="preserve"> 000 0503 0000000000 243</t>
  </si>
  <si>
    <t xml:space="preserve"> 000 0503 0000000000 244</t>
  </si>
  <si>
    <t xml:space="preserve"> 000 0503 0000000000 247</t>
  </si>
  <si>
    <t xml:space="preserve">  
Другие вопросы в области жилищно-коммунального хозяйства
</t>
  </si>
  <si>
    <t xml:space="preserve"> 000 0505 0000000000 000</t>
  </si>
  <si>
    <t xml:space="preserve"> 000 0505 0000000000 200</t>
  </si>
  <si>
    <t xml:space="preserve"> 000 0505 0000000000 240</t>
  </si>
  <si>
    <t xml:space="preserve"> 000 0505 0000000000 244</t>
  </si>
  <si>
    <t xml:space="preserve">  
ОХРАНА ОКРУЖАЮЩЕЙ СРЕДЫ
</t>
  </si>
  <si>
    <t xml:space="preserve"> 000 0600 0000000000 000</t>
  </si>
  <si>
    <t xml:space="preserve">  
Другие вопросы в области охраны окружающей среды
</t>
  </si>
  <si>
    <t xml:space="preserve"> 000 0605 0000000000 000</t>
  </si>
  <si>
    <t xml:space="preserve"> 000 0605 0000000000 200</t>
  </si>
  <si>
    <t xml:space="preserve"> 000 0605 0000000000 240</t>
  </si>
  <si>
    <t xml:space="preserve"> 000 0605 0000000000 244</t>
  </si>
  <si>
    <t xml:space="preserve">  
ОБРАЗОВАНИЕ
</t>
  </si>
  <si>
    <t xml:space="preserve"> 000 0700 0000000000 000</t>
  </si>
  <si>
    <t xml:space="preserve">  
Дошкольное образование
</t>
  </si>
  <si>
    <t xml:space="preserve"> 000 0701 0000000000 000</t>
  </si>
  <si>
    <t xml:space="preserve"> 000 0701 0000000000 100</t>
  </si>
  <si>
    <t xml:space="preserve"> 000 0701 0000000000 110</t>
  </si>
  <si>
    <t xml:space="preserve"> 000 0701 0000000000 111</t>
  </si>
  <si>
    <t xml:space="preserve"> 000 0701 0000000000 112</t>
  </si>
  <si>
    <t xml:space="preserve"> 000 0701 0000000000 119</t>
  </si>
  <si>
    <t xml:space="preserve"> 000 0701 0000000000 200</t>
  </si>
  <si>
    <t xml:space="preserve"> 000 0701 0000000000 240</t>
  </si>
  <si>
    <t xml:space="preserve"> 000 0701 0000000000 242</t>
  </si>
  <si>
    <t xml:space="preserve"> 000 0701 0000000000 244</t>
  </si>
  <si>
    <t xml:space="preserve"> 000 0701 0000000000 247</t>
  </si>
  <si>
    <t xml:space="preserve"> 000 0701 0000000000 600</t>
  </si>
  <si>
    <t xml:space="preserve">  
Субсидии бюджетным учреждениям
</t>
  </si>
  <si>
    <t xml:space="preserve"> 000 0701 0000000000 610</t>
  </si>
  <si>
    <t xml:space="preserve">  
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
</t>
  </si>
  <si>
    <t xml:space="preserve"> 000 0701 0000000000 611</t>
  </si>
  <si>
    <t xml:space="preserve">  
Субсидии бюджетным учреждениям на иные цели
</t>
  </si>
  <si>
    <t xml:space="preserve"> 000 0701 0000000000 612</t>
  </si>
  <si>
    <t xml:space="preserve"> 000 0701 0000000000 800</t>
  </si>
  <si>
    <t xml:space="preserve"> 000 0701 0000000000 850</t>
  </si>
  <si>
    <t xml:space="preserve"> 000 0701 0000000000 851</t>
  </si>
  <si>
    <t xml:space="preserve"> 000 0701 0000000000 853</t>
  </si>
  <si>
    <t xml:space="preserve">  
Общее образование
</t>
  </si>
  <si>
    <t xml:space="preserve"> 000 0702 0000000000 000</t>
  </si>
  <si>
    <t xml:space="preserve"> 000 0702 0000000000 100</t>
  </si>
  <si>
    <t xml:space="preserve"> 000 0702 0000000000 110</t>
  </si>
  <si>
    <t xml:space="preserve"> 000 0702 0000000000 111</t>
  </si>
  <si>
    <t xml:space="preserve"> 000 0702 0000000000 112</t>
  </si>
  <si>
    <t xml:space="preserve"> 000 0702 0000000000 119</t>
  </si>
  <si>
    <t xml:space="preserve"> 000 0702 0000000000 200</t>
  </si>
  <si>
    <t xml:space="preserve"> 000 0702 0000000000 240</t>
  </si>
  <si>
    <t xml:space="preserve"> 000 0702 0000000000 242</t>
  </si>
  <si>
    <t xml:space="preserve"> 000 0702 0000000000 243</t>
  </si>
  <si>
    <t xml:space="preserve"> 000 0702 0000000000 244</t>
  </si>
  <si>
    <t xml:space="preserve"> 000 0702 0000000000 247</t>
  </si>
  <si>
    <t xml:space="preserve"> 000 0702 0000000000 300</t>
  </si>
  <si>
    <t xml:space="preserve">  
Стипендии
</t>
  </si>
  <si>
    <t xml:space="preserve"> 000 0702 0000000000 340</t>
  </si>
  <si>
    <t xml:space="preserve"> 000 0702 0000000000 600</t>
  </si>
  <si>
    <t xml:space="preserve"> 000 0702 0000000000 610</t>
  </si>
  <si>
    <t xml:space="preserve"> 000 0702 0000000000 611</t>
  </si>
  <si>
    <t xml:space="preserve"> 000 0702 0000000000 612</t>
  </si>
  <si>
    <t xml:space="preserve"> 000 0702 0000000000 800</t>
  </si>
  <si>
    <t xml:space="preserve"> 000 0702 0000000000 850</t>
  </si>
  <si>
    <t xml:space="preserve"> 000 0702 0000000000 851</t>
  </si>
  <si>
    <t xml:space="preserve"> 000 0702 0000000000 852</t>
  </si>
  <si>
    <t xml:space="preserve"> 000 0702 0000000000 853</t>
  </si>
  <si>
    <t xml:space="preserve">  
Дополнительное образование детей
</t>
  </si>
  <si>
    <t xml:space="preserve"> 000 0703 0000000000 000</t>
  </si>
  <si>
    <t xml:space="preserve"> 000 0703 0000000000 100</t>
  </si>
  <si>
    <t xml:space="preserve"> 000 0703 0000000000 110</t>
  </si>
  <si>
    <t xml:space="preserve"> 000 0703 0000000000 111</t>
  </si>
  <si>
    <t xml:space="preserve"> 000 0703 0000000000 112</t>
  </si>
  <si>
    <t xml:space="preserve"> 000 0703 0000000000 119</t>
  </si>
  <si>
    <t xml:space="preserve"> 000 0703 0000000000 200</t>
  </si>
  <si>
    <t xml:space="preserve"> 000 0703 0000000000 240</t>
  </si>
  <si>
    <t xml:space="preserve"> 000 0703 0000000000 242</t>
  </si>
  <si>
    <t xml:space="preserve"> 000 0703 0000000000 244</t>
  </si>
  <si>
    <t xml:space="preserve"> 000 0703 0000000000 247</t>
  </si>
  <si>
    <t xml:space="preserve"> 000 0703 0000000000 300</t>
  </si>
  <si>
    <t xml:space="preserve"> 000 0703 0000000000 320</t>
  </si>
  <si>
    <t xml:space="preserve"> 000 0703 0000000000 321</t>
  </si>
  <si>
    <t xml:space="preserve"> 000 0703 0000000000 600</t>
  </si>
  <si>
    <t xml:space="preserve"> 000 0703 0000000000 610</t>
  </si>
  <si>
    <t xml:space="preserve"> 000 0703 0000000000 611</t>
  </si>
  <si>
    <t xml:space="preserve"> 000 0703 0000000000 612</t>
  </si>
  <si>
    <t xml:space="preserve"> 000 0703 0000000000 800</t>
  </si>
  <si>
    <t xml:space="preserve"> 000 0703 0000000000 850</t>
  </si>
  <si>
    <t xml:space="preserve"> 000 0703 0000000000 851</t>
  </si>
  <si>
    <t xml:space="preserve"> 000 0703 0000000000 853</t>
  </si>
  <si>
    <t xml:space="preserve">  
Профессиональная подготовка, переподготовка и повышение квалификации
</t>
  </si>
  <si>
    <t xml:space="preserve"> 000 0705 0000000000 000</t>
  </si>
  <si>
    <t xml:space="preserve"> 000 0705 0000000000 100</t>
  </si>
  <si>
    <t xml:space="preserve"> 000 0705 0000000000 110</t>
  </si>
  <si>
    <t xml:space="preserve"> 000 0705 0000000000 112</t>
  </si>
  <si>
    <t xml:space="preserve"> 000 0705 0000000000 200</t>
  </si>
  <si>
    <t xml:space="preserve"> 000 0705 0000000000 240</t>
  </si>
  <si>
    <t xml:space="preserve"> 000 0705 0000000000 244</t>
  </si>
  <si>
    <t xml:space="preserve"> 000 0705 0000000000 600</t>
  </si>
  <si>
    <t xml:space="preserve"> 000 0705 0000000000 610</t>
  </si>
  <si>
    <t xml:space="preserve"> 000 0705 0000000000 611</t>
  </si>
  <si>
    <t xml:space="preserve">  
Молодежная политика
</t>
  </si>
  <si>
    <t xml:space="preserve"> 000 0707 0000000000 000</t>
  </si>
  <si>
    <t xml:space="preserve"> 000 0707 0000000000 200</t>
  </si>
  <si>
    <t xml:space="preserve"> 000 0707 0000000000 240</t>
  </si>
  <si>
    <t xml:space="preserve"> 000 0707 0000000000 244</t>
  </si>
  <si>
    <t xml:space="preserve"> 000 0707 0000000000 600</t>
  </si>
  <si>
    <t xml:space="preserve"> 000 0707 0000000000 610</t>
  </si>
  <si>
    <t xml:space="preserve"> 000 0707 0000000000 611</t>
  </si>
  <si>
    <t xml:space="preserve"> 000 0707 0000000000 612</t>
  </si>
  <si>
    <t xml:space="preserve">  
Другие вопросы в области образования
</t>
  </si>
  <si>
    <t xml:space="preserve"> 000 0709 0000000000 000</t>
  </si>
  <si>
    <t xml:space="preserve"> 000 0709 0000000000 100</t>
  </si>
  <si>
    <t xml:space="preserve"> 000 0709 0000000000 110</t>
  </si>
  <si>
    <t xml:space="preserve"> 000 0709 0000000000 111</t>
  </si>
  <si>
    <t xml:space="preserve"> 000 0709 0000000000 112</t>
  </si>
  <si>
    <t xml:space="preserve"> 000 0709 0000000000 119</t>
  </si>
  <si>
    <t xml:space="preserve"> 000 0709 0000000000 200</t>
  </si>
  <si>
    <t xml:space="preserve"> 000 0709 0000000000 240</t>
  </si>
  <si>
    <t xml:space="preserve"> 000 0709 0000000000 242</t>
  </si>
  <si>
    <t xml:space="preserve"> 000 0709 0000000000 244</t>
  </si>
  <si>
    <t xml:space="preserve"> 000 0709 0000000000 247</t>
  </si>
  <si>
    <t xml:space="preserve"> 000 0709 0000000000 300</t>
  </si>
  <si>
    <t xml:space="preserve"> 000 0709 0000000000 320</t>
  </si>
  <si>
    <t xml:space="preserve"> 000 0709 0000000000 321</t>
  </si>
  <si>
    <t xml:space="preserve"> 000 0709 0000000000 600</t>
  </si>
  <si>
    <t xml:space="preserve"> 000 0709 0000000000 610</t>
  </si>
  <si>
    <t xml:space="preserve"> 000 0709 0000000000 611</t>
  </si>
  <si>
    <t xml:space="preserve"> 000 0709 0000000000 612</t>
  </si>
  <si>
    <t xml:space="preserve"> 000 0709 0000000000 800</t>
  </si>
  <si>
    <t xml:space="preserve"> 000 0709 0000000000 850</t>
  </si>
  <si>
    <t xml:space="preserve"> 000 0709 0000000000 851</t>
  </si>
  <si>
    <t xml:space="preserve"> 000 0709 0000000000 852</t>
  </si>
  <si>
    <t xml:space="preserve"> 000 0709 0000000000 853</t>
  </si>
  <si>
    <t xml:space="preserve">  
КУЛЬТУРА, КИНЕМАТОГРАФИЯ
</t>
  </si>
  <si>
    <t xml:space="preserve"> 000 0800 0000000000 000</t>
  </si>
  <si>
    <t xml:space="preserve">  
Культура
</t>
  </si>
  <si>
    <t xml:space="preserve"> 000 0801 0000000000 000</t>
  </si>
  <si>
    <t xml:space="preserve"> 000 0801 0000000000 100</t>
  </si>
  <si>
    <t xml:space="preserve"> 000 0801 0000000000 110</t>
  </si>
  <si>
    <t xml:space="preserve"> 000 0801 0000000000 111</t>
  </si>
  <si>
    <t xml:space="preserve"> 000 0801 0000000000 112</t>
  </si>
  <si>
    <t xml:space="preserve"> 000 0801 0000000000 119</t>
  </si>
  <si>
    <t xml:space="preserve"> 000 0801 0000000000 200</t>
  </si>
  <si>
    <t xml:space="preserve"> 000 0801 0000000000 240</t>
  </si>
  <si>
    <t xml:space="preserve"> 000 0801 0000000000 242</t>
  </si>
  <si>
    <t xml:space="preserve"> 000 0801 0000000000 244</t>
  </si>
  <si>
    <t xml:space="preserve"> 000 0801 0000000000 247</t>
  </si>
  <si>
    <t xml:space="preserve"> 000 0801 0000000000 300</t>
  </si>
  <si>
    <t xml:space="preserve"> 000 0801 0000000000 320</t>
  </si>
  <si>
    <t xml:space="preserve"> 000 0801 0000000000 321</t>
  </si>
  <si>
    <t xml:space="preserve"> 000 0801 0000000000 800</t>
  </si>
  <si>
    <t xml:space="preserve"> 000 0801 0000000000 850</t>
  </si>
  <si>
    <t xml:space="preserve"> 000 0801 0000000000 851</t>
  </si>
  <si>
    <t xml:space="preserve"> 000 0801 0000000000 852</t>
  </si>
  <si>
    <t xml:space="preserve"> 000 0801 0000000000 853</t>
  </si>
  <si>
    <t xml:space="preserve">  
Другие вопросы в области культуры, кинематографии
</t>
  </si>
  <si>
    <t xml:space="preserve"> 000 0804 0000000000 000</t>
  </si>
  <si>
    <t xml:space="preserve"> 000 0804 0000000000 100</t>
  </si>
  <si>
    <t xml:space="preserve"> 000 0804 0000000000 110</t>
  </si>
  <si>
    <t xml:space="preserve"> 000 0804 0000000000 111</t>
  </si>
  <si>
    <t xml:space="preserve"> 000 0804 0000000000 112</t>
  </si>
  <si>
    <t xml:space="preserve"> 000 0804 0000000000 119</t>
  </si>
  <si>
    <t xml:space="preserve"> 000 0804 0000000000 200</t>
  </si>
  <si>
    <t xml:space="preserve"> 000 0804 0000000000 240</t>
  </si>
  <si>
    <t xml:space="preserve"> 000 0804 0000000000 242</t>
  </si>
  <si>
    <t xml:space="preserve"> 000 0804 0000000000 244</t>
  </si>
  <si>
    <t xml:space="preserve"> 000 0804 0000000000 247</t>
  </si>
  <si>
    <t xml:space="preserve"> 000 0804 0000000000 300</t>
  </si>
  <si>
    <t xml:space="preserve"> 000 0804 0000000000 320</t>
  </si>
  <si>
    <t xml:space="preserve"> 000 0804 0000000000 321</t>
  </si>
  <si>
    <t xml:space="preserve"> 000 0804 0000000000 800</t>
  </si>
  <si>
    <t xml:space="preserve"> 000 0804 0000000000 850</t>
  </si>
  <si>
    <t xml:space="preserve"> 000 0804 0000000000 851</t>
  </si>
  <si>
    <t xml:space="preserve"> 000 0804 0000000000 852</t>
  </si>
  <si>
    <t xml:space="preserve"> 000 0804 0000000000 853</t>
  </si>
  <si>
    <t xml:space="preserve">  
ЗДРАВООХРАНЕНИЕ
</t>
  </si>
  <si>
    <t xml:space="preserve"> 000 0900 0000000000 000</t>
  </si>
  <si>
    <t xml:space="preserve">  
Другие вопросы в области здравоохранения
</t>
  </si>
  <si>
    <t xml:space="preserve"> 000 0909 0000000000 000</t>
  </si>
  <si>
    <t xml:space="preserve"> 000 0909 0000000000 200</t>
  </si>
  <si>
    <t xml:space="preserve"> 000 0909 0000000000 240</t>
  </si>
  <si>
    <t xml:space="preserve"> 000 0909 0000000000 244</t>
  </si>
  <si>
    <t xml:space="preserve"> 000 0909 0000000000 300</t>
  </si>
  <si>
    <t xml:space="preserve"> 000 0909 0000000000 320</t>
  </si>
  <si>
    <t xml:space="preserve"> 000 0909 0000000000 321</t>
  </si>
  <si>
    <t xml:space="preserve"> 000 0909 0000000000 400</t>
  </si>
  <si>
    <t xml:space="preserve"> 000 0909 0000000000 410</t>
  </si>
  <si>
    <t xml:space="preserve">  
Бюджетные инвестиции на приобретение объектов недвижимого имущества в государственную (муниципальную) собственность
</t>
  </si>
  <si>
    <t xml:space="preserve"> 000 0909 0000000000 412</t>
  </si>
  <si>
    <t xml:space="preserve">  
СОЦИАЛЬНАЯ ПОЛИТИКА
</t>
  </si>
  <si>
    <t xml:space="preserve"> 000 1000 0000000000 000</t>
  </si>
  <si>
    <t xml:space="preserve">  
Пенсионное обеспечение
</t>
  </si>
  <si>
    <t xml:space="preserve"> 000 1001 0000000000 000</t>
  </si>
  <si>
    <t xml:space="preserve"> 000 1001 0000000000 300</t>
  </si>
  <si>
    <t xml:space="preserve">  
Публичные нормативные социальные выплаты гражданам
</t>
  </si>
  <si>
    <t xml:space="preserve"> 000 1001 0000000000 310</t>
  </si>
  <si>
    <t xml:space="preserve">  
Иные пенсии, социальные доплаты к пенсиям
</t>
  </si>
  <si>
    <t xml:space="preserve"> 000 1001 0000000000 312</t>
  </si>
  <si>
    <t xml:space="preserve">  
Социальное обеспечение населения
</t>
  </si>
  <si>
    <t xml:space="preserve"> 000 1003 0000000000 000</t>
  </si>
  <si>
    <t xml:space="preserve"> 000 1003 0000000000 200</t>
  </si>
  <si>
    <t xml:space="preserve"> 000 1003 0000000000 240</t>
  </si>
  <si>
    <t xml:space="preserve"> 000 1003 0000000000 244</t>
  </si>
  <si>
    <t xml:space="preserve"> 000 1003 0000000000 300</t>
  </si>
  <si>
    <t xml:space="preserve"> 000 1003 0000000000 310</t>
  </si>
  <si>
    <t xml:space="preserve">  
Пособия, компенсации, меры социальной поддержки по публичным нормативным обязательствам
</t>
  </si>
  <si>
    <t xml:space="preserve"> 000 1003 0000000000 313</t>
  </si>
  <si>
    <t xml:space="preserve"> 000 1003 0000000000 320</t>
  </si>
  <si>
    <t xml:space="preserve">  
Субсидии гражданам на приобретение жилья
</t>
  </si>
  <si>
    <t xml:space="preserve"> 000 1003 0000000000 322</t>
  </si>
  <si>
    <t xml:space="preserve">  
Иные выплаты населению
</t>
  </si>
  <si>
    <t xml:space="preserve"> 000 1003 0000000000 360</t>
  </si>
  <si>
    <t xml:space="preserve">  
Охрана семьи и детства
</t>
  </si>
  <si>
    <t xml:space="preserve"> 000 1004 0000000000 000</t>
  </si>
  <si>
    <t xml:space="preserve"> 000 1004 0000000000 300</t>
  </si>
  <si>
    <t xml:space="preserve"> 000 1004 0000000000 310</t>
  </si>
  <si>
    <t xml:space="preserve"> 000 1004 0000000000 313</t>
  </si>
  <si>
    <t xml:space="preserve"> 000 1004 0000000000 600</t>
  </si>
  <si>
    <t xml:space="preserve"> 000 1004 0000000000 610</t>
  </si>
  <si>
    <t xml:space="preserve"> 000 1004 0000000000 612</t>
  </si>
  <si>
    <t xml:space="preserve">  
Другие вопросы в области социальной политики
</t>
  </si>
  <si>
    <t xml:space="preserve"> 000 1006 0000000000 000</t>
  </si>
  <si>
    <t xml:space="preserve"> 000 1006 0000000000 100</t>
  </si>
  <si>
    <t xml:space="preserve"> 000 1006 0000000000 120</t>
  </si>
  <si>
    <t xml:space="preserve"> 000 1006 0000000000 121</t>
  </si>
  <si>
    <t xml:space="preserve"> 000 1006 0000000000 122</t>
  </si>
  <si>
    <t xml:space="preserve"> 000 1006 0000000000 129</t>
  </si>
  <si>
    <t xml:space="preserve"> 000 1006 0000000000 200</t>
  </si>
  <si>
    <t xml:space="preserve"> 000 1006 0000000000 240</t>
  </si>
  <si>
    <t xml:space="preserve"> 000 1006 0000000000 242</t>
  </si>
  <si>
    <t xml:space="preserve"> 000 1006 0000000000 244</t>
  </si>
  <si>
    <t xml:space="preserve"> 000 1006 0000000000 247</t>
  </si>
  <si>
    <t xml:space="preserve">  
ФИЗИЧЕСКАЯ КУЛЬТУРА И СПОРТ
</t>
  </si>
  <si>
    <t xml:space="preserve"> 000 1100 0000000000 000</t>
  </si>
  <si>
    <t xml:space="preserve">  
Физическая культура
</t>
  </si>
  <si>
    <t xml:space="preserve"> 000 1101 0000000000 000</t>
  </si>
  <si>
    <t xml:space="preserve"> 000 1101 0000000000 200</t>
  </si>
  <si>
    <t xml:space="preserve"> 000 1101 0000000000 240</t>
  </si>
  <si>
    <t xml:space="preserve"> 000 1101 0000000000 244</t>
  </si>
  <si>
    <t xml:space="preserve">  
Массовый спорт
</t>
  </si>
  <si>
    <t xml:space="preserve"> 000 1102 0000000000 000</t>
  </si>
  <si>
    <t xml:space="preserve"> 000 1102 0000000000 200</t>
  </si>
  <si>
    <t xml:space="preserve"> 000 1102 0000000000 240</t>
  </si>
  <si>
    <t xml:space="preserve"> 000 1102 0000000000 244</t>
  </si>
  <si>
    <t xml:space="preserve">  
СРЕДСТВА МАССОВОЙ ИНФОРМАЦИИ
</t>
  </si>
  <si>
    <t xml:space="preserve"> 000 1200 0000000000 000</t>
  </si>
  <si>
    <t xml:space="preserve">  
Периодическая печать и издательства
</t>
  </si>
  <si>
    <t xml:space="preserve"> 000 1202 0000000000 000</t>
  </si>
  <si>
    <t xml:space="preserve"> 000 1202 0000000000 200</t>
  </si>
  <si>
    <t xml:space="preserve"> 000 1202 0000000000 240</t>
  </si>
  <si>
    <t xml:space="preserve"> 000 1202 0000000000 244</t>
  </si>
  <si>
    <t xml:space="preserve"> 000 1202 0000000000 800</t>
  </si>
  <si>
    <t xml:space="preserve"> 000 1202 0000000000 810</t>
  </si>
  <si>
    <t xml:space="preserve"> 000 1202 0000000000 811</t>
  </si>
  <si>
    <t xml:space="preserve">  
Другие вопросы в области средств массовой информации
</t>
  </si>
  <si>
    <t xml:space="preserve"> 000 1204 0000000000 000</t>
  </si>
  <si>
    <t xml:space="preserve"> 000 1204 0000000000 200</t>
  </si>
  <si>
    <t xml:space="preserve"> 000 1204 0000000000 240</t>
  </si>
  <si>
    <t xml:space="preserve"> 000 1204 0000000000 244</t>
  </si>
  <si>
    <t xml:space="preserve">  
ОБСЛУЖИВАНИЕ ГОСУДАРСТВЕННОГО (МУНИЦИПАЛЬНОГО) ДОЛГА
</t>
  </si>
  <si>
    <t xml:space="preserve"> 000 1300 0000000000 000</t>
  </si>
  <si>
    <t xml:space="preserve">  
Обслуживание государственного (муниципального) внутреннего долга
</t>
  </si>
  <si>
    <t xml:space="preserve"> 000 1301 0000000000 000</t>
  </si>
  <si>
    <t xml:space="preserve">  
Обслуживание государственного (муниципального) долга
</t>
  </si>
  <si>
    <t xml:space="preserve"> 000 1301 0000000000 700</t>
  </si>
  <si>
    <t xml:space="preserve">  
Обслуживание муниципального долга
</t>
  </si>
  <si>
    <t xml:space="preserve"> 000 1301 0000000000 730</t>
  </si>
  <si>
    <t xml:space="preserve">  
МЕЖБЮДЖЕТНЫЕ ТРАНСФЕРТЫ ОБЩЕГО ХАРАКТЕРА БЮДЖЕТАМ БЮДЖЕТНОЙ СИСТЕМЫ РОССИЙСКОЙ ФЕДЕРАЦИИ
</t>
  </si>
  <si>
    <t xml:space="preserve"> 000 1400 0000000000 000</t>
  </si>
  <si>
    <t xml:space="preserve">  
Дотации на выравнивание бюджетной обеспеченности субъектов Российской Федерации и муниципальных образований
</t>
  </si>
  <si>
    <t xml:space="preserve"> 000 1401 0000000000 000</t>
  </si>
  <si>
    <t xml:space="preserve">  
Межбюджетные трансферты
</t>
  </si>
  <si>
    <t xml:space="preserve"> 000 1401 0000000000 500</t>
  </si>
  <si>
    <t xml:space="preserve">  
Дотации
</t>
  </si>
  <si>
    <t xml:space="preserve"> 000 1401 0000000000 510</t>
  </si>
  <si>
    <t xml:space="preserve"> 000 1401 0000000000 511</t>
  </si>
  <si>
    <t xml:space="preserve">  
Иные дотации
</t>
  </si>
  <si>
    <t xml:space="preserve"> 000 1402 0000000000 000</t>
  </si>
  <si>
    <t xml:space="preserve"> 000 1402 0000000000 500</t>
  </si>
  <si>
    <t xml:space="preserve"> 000 1402 0000000000 510</t>
  </si>
  <si>
    <t xml:space="preserve"> 000 1402 0000000000 512</t>
  </si>
  <si>
    <t xml:space="preserve">  
Прочие межбюджетные трансферты общего характера
</t>
  </si>
  <si>
    <t xml:space="preserve"> 000 1403 0000000000 000</t>
  </si>
  <si>
    <t xml:space="preserve"> 000 1403 0000000000 500</t>
  </si>
  <si>
    <t xml:space="preserve"> 000 1403 0000000000 540</t>
  </si>
  <si>
    <t>Результат исполнения бюджета (дефицит / профицит)</t>
  </si>
  <si>
    <t xml:space="preserve">                                           3. Источники финансирования дефицита бюджета</t>
  </si>
  <si>
    <t>Код источника по бюджетной классификации</t>
  </si>
  <si>
    <t>Источники финансирования дефицита бюджетов - всего</t>
  </si>
  <si>
    <t>500</t>
  </si>
  <si>
    <t xml:space="preserve">     в том числе:</t>
  </si>
  <si>
    <t>источники внутреннего финансирования</t>
  </si>
  <si>
    <t>520</t>
  </si>
  <si>
    <t>из них:</t>
  </si>
  <si>
    <t xml:space="preserve">  
Кредиты кредитных организаций в валюте Российской Федерации
</t>
  </si>
  <si>
    <t xml:space="preserve"> 000 0102000000 0000 000</t>
  </si>
  <si>
    <t xml:space="preserve">  
Привлечение кредитов от кредитных организаций в валюте Российской Федерации
</t>
  </si>
  <si>
    <t xml:space="preserve"> 000 0102000000 0000 700</t>
  </si>
  <si>
    <t xml:space="preserve">  
Привлечение кредитов от кредитных организаций бюджетами муниципальных районов в валюте Российской Федерации
</t>
  </si>
  <si>
    <t xml:space="preserve"> 000 0102000005 0000 710</t>
  </si>
  <si>
    <t xml:space="preserve">  
Привлечение кредитов от кредитных организаций бюджетами сельских поселений в валюте Российской Федерации
</t>
  </si>
  <si>
    <t xml:space="preserve"> 000 0102000010 0000 710</t>
  </si>
  <si>
    <t xml:space="preserve">  
Привлечение кредитов от кредитных организаций бюджетами городских поселений в валюте Российской Федерации
</t>
  </si>
  <si>
    <t xml:space="preserve"> 000 0102000013 0000 710</t>
  </si>
  <si>
    <t xml:space="preserve">  
Бюджетные кредиты из других бюджетов бюджетной системы Российской Федерации
</t>
  </si>
  <si>
    <t xml:space="preserve"> 000 0103000000 0000 000</t>
  </si>
  <si>
    <t xml:space="preserve">  
Бюджетные кредиты из других бюджетов бюджетной системы Российской Федерации в валюте Российской Федерации
</t>
  </si>
  <si>
    <t xml:space="preserve"> 000 0103010000 0000 000</t>
  </si>
  <si>
    <t xml:space="preserve">  
Погашение бюджетных кредитов, полученных из других бюджетов бюджетной системы Российской Федерации в валюте Российской Федерации
</t>
  </si>
  <si>
    <t xml:space="preserve"> 000 0103010000 0000 800</t>
  </si>
  <si>
    <t xml:space="preserve">  
Погашение бюджетами муниципальных районов кредитов из других бюджетов бюджетной системы Российской Федерации в валюте Российской Федерации
</t>
  </si>
  <si>
    <t xml:space="preserve"> 000 0103010005 0000 810</t>
  </si>
  <si>
    <t xml:space="preserve">  
Погашение бюджетами городских поселений кредитов из других бюджетов бюджетной системы Российской Федерации в валюте Российской Федерации
</t>
  </si>
  <si>
    <t xml:space="preserve"> 000 0103010013 0000 810</t>
  </si>
  <si>
    <t xml:space="preserve">источники внешнего финансирования </t>
  </si>
  <si>
    <t>620</t>
  </si>
  <si>
    <t>изменение остатков средств</t>
  </si>
  <si>
    <t>700</t>
  </si>
  <si>
    <t xml:space="preserve">  
Изменение остатков средств на счетах по учету средств бюджетов
</t>
  </si>
  <si>
    <t xml:space="preserve"> 000 0105000000 0000 000</t>
  </si>
  <si>
    <t>увеличение остатков средств, всего</t>
  </si>
  <si>
    <t>710</t>
  </si>
  <si>
    <t xml:space="preserve">  
Увеличение остатков средств бюджетов
</t>
  </si>
  <si>
    <t xml:space="preserve"> 000 0105000000 0000 500</t>
  </si>
  <si>
    <t xml:space="preserve">  
Увеличение прочих остатков средств бюджетов
</t>
  </si>
  <si>
    <t xml:space="preserve"> 000 0105020000 0000 500</t>
  </si>
  <si>
    <t xml:space="preserve">  
Увеличение прочих остатков денежных средств бюджетов
</t>
  </si>
  <si>
    <t xml:space="preserve"> 000 0105020100 0000 510</t>
  </si>
  <si>
    <t xml:space="preserve">  
Увеличение прочих остатков денежных средств бюджетов муниципальных районов
</t>
  </si>
  <si>
    <t xml:space="preserve"> 000 0105020105 0000 510</t>
  </si>
  <si>
    <t xml:space="preserve">  
Увеличение прочих остатков денежных средств бюджетов сельских поселений
</t>
  </si>
  <si>
    <t xml:space="preserve"> 000 0105020110 0000 510</t>
  </si>
  <si>
    <t xml:space="preserve">  
Увеличение прочих остатков денежных средств бюджетов городских поселений
</t>
  </si>
  <si>
    <t xml:space="preserve"> 000 0105020113 0000 510</t>
  </si>
  <si>
    <t>уменьшение остатков средств, всего</t>
  </si>
  <si>
    <t>720</t>
  </si>
  <si>
    <t xml:space="preserve">  
Уменьшение остатков средств бюджетов
</t>
  </si>
  <si>
    <t xml:space="preserve"> 000 0105000000 0000 600</t>
  </si>
  <si>
    <t xml:space="preserve">  
Уменьшение прочих остатков средств бюджетов
</t>
  </si>
  <si>
    <t xml:space="preserve"> 000 0105020000 0000 600</t>
  </si>
  <si>
    <t xml:space="preserve">  
Уменьшение прочих остатков денежных средств бюджетов
</t>
  </si>
  <si>
    <t xml:space="preserve"> 000 0105020100 0000 610</t>
  </si>
  <si>
    <t xml:space="preserve">  
Уменьшение прочих остатков денежных средств бюджетов муниципальных районов
</t>
  </si>
  <si>
    <t xml:space="preserve"> 000 0105020105 0000 610</t>
  </si>
  <si>
    <t xml:space="preserve">  
Уменьшение прочих остатков денежных средств бюджетов сельских поселений
</t>
  </si>
  <si>
    <t xml:space="preserve"> 000 0105020110 0000 610</t>
  </si>
  <si>
    <t xml:space="preserve">  
Уменьшение прочих остатков денежных средств бюджетов городских поселений
</t>
  </si>
  <si>
    <t xml:space="preserve"> 000 0105020113 0000 610</t>
  </si>
  <si>
    <t>Бюджеты сельских поселений</t>
  </si>
  <si>
    <t xml:space="preserve">СПРАВКА </t>
  </si>
  <si>
    <t>об исполнении консолидированного бюджета Казачинско-Ленского муниципального района</t>
  </si>
  <si>
    <t xml:space="preserve">Орган обеспечивающий исполнения бюджета: </t>
  </si>
  <si>
    <t>Финансовое управление администрации Казачинско-Ленского муниципального района</t>
  </si>
  <si>
    <t>Периодичность: месячная</t>
  </si>
  <si>
    <t>Код стро-ки</t>
  </si>
  <si>
    <t>Бюджет муниципального района</t>
  </si>
  <si>
    <t>Бюджеты городскких поселений</t>
  </si>
  <si>
    <t>Утверждено</t>
  </si>
  <si>
    <t>Процент исполнения к плану года</t>
  </si>
  <si>
    <t>на 01марта 2021г.</t>
  </si>
</sst>
</file>

<file path=xl/styles.xml><?xml version="1.0" encoding="utf-8"?>
<styleSheet xmlns="http://schemas.openxmlformats.org/spreadsheetml/2006/main">
  <numFmts count="1">
    <numFmt numFmtId="164" formatCode="dd\.mm\.yyyy"/>
  </numFmts>
  <fonts count="20">
    <font>
      <sz val="11"/>
      <name val="Calibri"/>
      <family val="2"/>
      <scheme val="minor"/>
    </font>
    <font>
      <b/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sz val="8"/>
      <color rgb="FF000000"/>
      <name val="Arial"/>
      <family val="2"/>
      <charset val="204"/>
    </font>
    <font>
      <b/>
      <i/>
      <sz val="8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</fills>
  <borders count="54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68">
    <xf numFmtId="0" fontId="0" fillId="0" borderId="0"/>
    <xf numFmtId="0" fontId="1" fillId="0" borderId="1"/>
    <xf numFmtId="0" fontId="2" fillId="0" borderId="1">
      <alignment horizontal="center" wrapText="1"/>
    </xf>
    <xf numFmtId="0" fontId="3" fillId="0" borderId="2"/>
    <xf numFmtId="0" fontId="3" fillId="0" borderId="1"/>
    <xf numFmtId="0" fontId="4" fillId="0" borderId="1"/>
    <xf numFmtId="0" fontId="2" fillId="0" borderId="1">
      <alignment horizontal="left" wrapText="1"/>
    </xf>
    <xf numFmtId="0" fontId="5" fillId="0" borderId="1"/>
    <xf numFmtId="0" fontId="3" fillId="0" borderId="3"/>
    <xf numFmtId="0" fontId="6" fillId="0" borderId="4">
      <alignment horizontal="center"/>
    </xf>
    <xf numFmtId="0" fontId="4" fillId="0" borderId="5"/>
    <xf numFmtId="0" fontId="6" fillId="0" borderId="1">
      <alignment horizontal="left"/>
    </xf>
    <xf numFmtId="0" fontId="7" fillId="0" borderId="1">
      <alignment horizontal="center" vertical="top"/>
    </xf>
    <xf numFmtId="49" fontId="8" fillId="0" borderId="6">
      <alignment horizontal="right"/>
    </xf>
    <xf numFmtId="49" fontId="4" fillId="0" borderId="7">
      <alignment horizontal="center"/>
    </xf>
    <xf numFmtId="0" fontId="4" fillId="0" borderId="8"/>
    <xf numFmtId="49" fontId="4" fillId="0" borderId="1"/>
    <xf numFmtId="49" fontId="6" fillId="0" borderId="1">
      <alignment horizontal="right"/>
    </xf>
    <xf numFmtId="0" fontId="6" fillId="0" borderId="1"/>
    <xf numFmtId="0" fontId="6" fillId="0" borderId="1">
      <alignment horizontal="center"/>
    </xf>
    <xf numFmtId="0" fontId="6" fillId="0" borderId="6">
      <alignment horizontal="right"/>
    </xf>
    <xf numFmtId="164" fontId="6" fillId="0" borderId="9">
      <alignment horizontal="center"/>
    </xf>
    <xf numFmtId="49" fontId="6" fillId="0" borderId="1"/>
    <xf numFmtId="0" fontId="6" fillId="0" borderId="1">
      <alignment horizontal="right"/>
    </xf>
    <xf numFmtId="0" fontId="6" fillId="0" borderId="10">
      <alignment horizontal="center"/>
    </xf>
    <xf numFmtId="0" fontId="6" fillId="0" borderId="2">
      <alignment wrapText="1"/>
    </xf>
    <xf numFmtId="49" fontId="6" fillId="0" borderId="11">
      <alignment horizontal="center"/>
    </xf>
    <xf numFmtId="0" fontId="6" fillId="0" borderId="12">
      <alignment wrapText="1"/>
    </xf>
    <xf numFmtId="49" fontId="6" fillId="0" borderId="9">
      <alignment horizontal="center"/>
    </xf>
    <xf numFmtId="0" fontId="6" fillId="0" borderId="13">
      <alignment horizontal="left"/>
    </xf>
    <xf numFmtId="49" fontId="6" fillId="0" borderId="13"/>
    <xf numFmtId="0" fontId="6" fillId="0" borderId="9">
      <alignment horizontal="center"/>
    </xf>
    <xf numFmtId="49" fontId="6" fillId="0" borderId="14">
      <alignment horizontal="center"/>
    </xf>
    <xf numFmtId="0" fontId="9" fillId="0" borderId="1"/>
    <xf numFmtId="0" fontId="9" fillId="0" borderId="15"/>
    <xf numFmtId="49" fontId="6" fillId="0" borderId="16">
      <alignment horizontal="center" vertical="center" wrapText="1"/>
    </xf>
    <xf numFmtId="49" fontId="6" fillId="0" borderId="4">
      <alignment horizontal="center" vertical="center" wrapText="1"/>
    </xf>
    <xf numFmtId="0" fontId="6" fillId="0" borderId="17">
      <alignment horizontal="left" wrapText="1"/>
    </xf>
    <xf numFmtId="49" fontId="6" fillId="0" borderId="18">
      <alignment horizontal="center" wrapText="1"/>
    </xf>
    <xf numFmtId="49" fontId="6" fillId="0" borderId="19">
      <alignment horizontal="center"/>
    </xf>
    <xf numFmtId="4" fontId="6" fillId="0" borderId="16">
      <alignment horizontal="right"/>
    </xf>
    <xf numFmtId="4" fontId="6" fillId="0" borderId="20">
      <alignment horizontal="right"/>
    </xf>
    <xf numFmtId="0" fontId="6" fillId="0" borderId="21">
      <alignment horizontal="left" wrapText="1"/>
    </xf>
    <xf numFmtId="0" fontId="6" fillId="0" borderId="22">
      <alignment horizontal="left" wrapText="1" indent="1"/>
    </xf>
    <xf numFmtId="49" fontId="6" fillId="0" borderId="23">
      <alignment horizontal="center" wrapText="1"/>
    </xf>
    <xf numFmtId="49" fontId="6" fillId="0" borderId="24">
      <alignment horizontal="center"/>
    </xf>
    <xf numFmtId="49" fontId="6" fillId="0" borderId="25">
      <alignment horizontal="center"/>
    </xf>
    <xf numFmtId="0" fontId="6" fillId="0" borderId="26">
      <alignment horizontal="left" wrapText="1" indent="1"/>
    </xf>
    <xf numFmtId="0" fontId="6" fillId="0" borderId="20">
      <alignment horizontal="left" wrapText="1" indent="2"/>
    </xf>
    <xf numFmtId="49" fontId="6" fillId="0" borderId="27">
      <alignment horizontal="center"/>
    </xf>
    <xf numFmtId="49" fontId="6" fillId="0" borderId="16">
      <alignment horizontal="center"/>
    </xf>
    <xf numFmtId="0" fontId="6" fillId="0" borderId="28">
      <alignment horizontal="left" wrapText="1" indent="2"/>
    </xf>
    <xf numFmtId="0" fontId="6" fillId="0" borderId="15"/>
    <xf numFmtId="0" fontId="6" fillId="2" borderId="15"/>
    <xf numFmtId="0" fontId="6" fillId="2" borderId="1"/>
    <xf numFmtId="0" fontId="6" fillId="0" borderId="1">
      <alignment horizontal="left" wrapText="1"/>
    </xf>
    <xf numFmtId="49" fontId="6" fillId="0" borderId="1">
      <alignment horizontal="center" wrapText="1"/>
    </xf>
    <xf numFmtId="49" fontId="6" fillId="0" borderId="1">
      <alignment horizontal="center"/>
    </xf>
    <xf numFmtId="0" fontId="6" fillId="0" borderId="2">
      <alignment horizontal="left"/>
    </xf>
    <xf numFmtId="49" fontId="6" fillId="0" borderId="2"/>
    <xf numFmtId="0" fontId="6" fillId="0" borderId="2"/>
    <xf numFmtId="0" fontId="4" fillId="0" borderId="2"/>
    <xf numFmtId="0" fontId="6" fillId="0" borderId="29">
      <alignment horizontal="left" wrapText="1"/>
    </xf>
    <xf numFmtId="49" fontId="6" fillId="0" borderId="19">
      <alignment horizontal="center" wrapText="1"/>
    </xf>
    <xf numFmtId="4" fontId="6" fillId="0" borderId="30">
      <alignment horizontal="right"/>
    </xf>
    <xf numFmtId="4" fontId="6" fillId="0" borderId="31">
      <alignment horizontal="right"/>
    </xf>
    <xf numFmtId="0" fontId="6" fillId="0" borderId="32">
      <alignment horizontal="left" wrapText="1"/>
    </xf>
    <xf numFmtId="49" fontId="6" fillId="0" borderId="27">
      <alignment horizontal="center" wrapText="1"/>
    </xf>
    <xf numFmtId="49" fontId="6" fillId="0" borderId="20">
      <alignment horizontal="center"/>
    </xf>
    <xf numFmtId="0" fontId="6" fillId="0" borderId="12"/>
    <xf numFmtId="0" fontId="6" fillId="0" borderId="33"/>
    <xf numFmtId="0" fontId="1" fillId="0" borderId="28">
      <alignment horizontal="left" wrapText="1"/>
    </xf>
    <xf numFmtId="0" fontId="6" fillId="0" borderId="34">
      <alignment horizontal="center" wrapText="1"/>
    </xf>
    <xf numFmtId="49" fontId="6" fillId="0" borderId="35">
      <alignment horizontal="center" wrapText="1"/>
    </xf>
    <xf numFmtId="4" fontId="6" fillId="0" borderId="19">
      <alignment horizontal="right"/>
    </xf>
    <xf numFmtId="4" fontId="6" fillId="0" borderId="36">
      <alignment horizontal="right"/>
    </xf>
    <xf numFmtId="0" fontId="1" fillId="0" borderId="9">
      <alignment horizontal="left" wrapText="1"/>
    </xf>
    <xf numFmtId="0" fontId="4" fillId="0" borderId="15"/>
    <xf numFmtId="0" fontId="6" fillId="0" borderId="1">
      <alignment horizontal="center" wrapText="1"/>
    </xf>
    <xf numFmtId="0" fontId="1" fillId="0" borderId="1">
      <alignment horizontal="center"/>
    </xf>
    <xf numFmtId="0" fontId="1" fillId="0" borderId="2"/>
    <xf numFmtId="49" fontId="6" fillId="0" borderId="2">
      <alignment horizontal="left"/>
    </xf>
    <xf numFmtId="0" fontId="6" fillId="0" borderId="22">
      <alignment horizontal="left" wrapText="1"/>
    </xf>
    <xf numFmtId="0" fontId="6" fillId="0" borderId="26">
      <alignment horizontal="left" wrapText="1"/>
    </xf>
    <xf numFmtId="0" fontId="4" fillId="0" borderId="24"/>
    <xf numFmtId="0" fontId="4" fillId="0" borderId="25"/>
    <xf numFmtId="0" fontId="6" fillId="0" borderId="29">
      <alignment horizontal="left" wrapText="1" indent="1"/>
    </xf>
    <xf numFmtId="49" fontId="6" fillId="0" borderId="37">
      <alignment horizontal="center" wrapText="1"/>
    </xf>
    <xf numFmtId="49" fontId="6" fillId="0" borderId="30">
      <alignment horizontal="center"/>
    </xf>
    <xf numFmtId="0" fontId="6" fillId="0" borderId="32">
      <alignment horizontal="left" wrapText="1" indent="1"/>
    </xf>
    <xf numFmtId="0" fontId="6" fillId="0" borderId="22">
      <alignment horizontal="left" wrapText="1" indent="2"/>
    </xf>
    <xf numFmtId="0" fontId="6" fillId="0" borderId="26">
      <alignment horizontal="left" wrapText="1" indent="2"/>
    </xf>
    <xf numFmtId="49" fontId="6" fillId="0" borderId="37">
      <alignment horizontal="center"/>
    </xf>
    <xf numFmtId="0" fontId="4" fillId="0" borderId="13"/>
    <xf numFmtId="0" fontId="10" fillId="0" borderId="38">
      <alignment horizontal="center" vertical="center" textRotation="90" wrapText="1"/>
    </xf>
    <xf numFmtId="0" fontId="6" fillId="0" borderId="16">
      <alignment horizontal="center" vertical="top" wrapText="1"/>
    </xf>
    <xf numFmtId="0" fontId="6" fillId="0" borderId="16">
      <alignment horizontal="center" vertical="top"/>
    </xf>
    <xf numFmtId="49" fontId="6" fillId="0" borderId="16">
      <alignment horizontal="center" vertical="top" wrapText="1"/>
    </xf>
    <xf numFmtId="0" fontId="1" fillId="0" borderId="39"/>
    <xf numFmtId="49" fontId="1" fillId="0" borderId="18">
      <alignment horizontal="center"/>
    </xf>
    <xf numFmtId="0" fontId="9" fillId="0" borderId="8"/>
    <xf numFmtId="49" fontId="11" fillId="0" borderId="40">
      <alignment horizontal="left" vertical="center" wrapText="1"/>
    </xf>
    <xf numFmtId="49" fontId="1" fillId="0" borderId="27">
      <alignment horizontal="center" vertical="center" wrapText="1"/>
    </xf>
    <xf numFmtId="49" fontId="6" fillId="0" borderId="41">
      <alignment horizontal="left" vertical="center" wrapText="1" indent="2"/>
    </xf>
    <xf numFmtId="49" fontId="6" fillId="0" borderId="23">
      <alignment horizontal="center" vertical="center" wrapText="1"/>
    </xf>
    <xf numFmtId="0" fontId="6" fillId="0" borderId="24"/>
    <xf numFmtId="4" fontId="6" fillId="0" borderId="24">
      <alignment horizontal="right"/>
    </xf>
    <xf numFmtId="4" fontId="6" fillId="0" borderId="25">
      <alignment horizontal="right"/>
    </xf>
    <xf numFmtId="49" fontId="6" fillId="0" borderId="42">
      <alignment horizontal="left" vertical="center" wrapText="1" indent="3"/>
    </xf>
    <xf numFmtId="49" fontId="6" fillId="0" borderId="37">
      <alignment horizontal="center" vertical="center" wrapText="1"/>
    </xf>
    <xf numFmtId="49" fontId="6" fillId="0" borderId="40">
      <alignment horizontal="left" vertical="center" wrapText="1" indent="3"/>
    </xf>
    <xf numFmtId="49" fontId="6" fillId="0" borderId="27">
      <alignment horizontal="center" vertical="center" wrapText="1"/>
    </xf>
    <xf numFmtId="49" fontId="6" fillId="0" borderId="43">
      <alignment horizontal="left" vertical="center" wrapText="1" indent="3"/>
    </xf>
    <xf numFmtId="0" fontId="11" fillId="0" borderId="39">
      <alignment horizontal="left" vertical="center" wrapText="1"/>
    </xf>
    <xf numFmtId="49" fontId="6" fillId="0" borderId="44">
      <alignment horizontal="center" vertical="center" wrapText="1"/>
    </xf>
    <xf numFmtId="4" fontId="6" fillId="0" borderId="4">
      <alignment horizontal="right"/>
    </xf>
    <xf numFmtId="4" fontId="6" fillId="0" borderId="45">
      <alignment horizontal="right"/>
    </xf>
    <xf numFmtId="0" fontId="10" fillId="0" borderId="13">
      <alignment horizontal="center" vertical="center" textRotation="90" wrapText="1"/>
    </xf>
    <xf numFmtId="49" fontId="6" fillId="0" borderId="13">
      <alignment horizontal="left" vertical="center" wrapText="1" indent="3"/>
    </xf>
    <xf numFmtId="49" fontId="6" fillId="0" borderId="15">
      <alignment horizontal="center" vertical="center" wrapText="1"/>
    </xf>
    <xf numFmtId="4" fontId="6" fillId="0" borderId="15">
      <alignment horizontal="right"/>
    </xf>
    <xf numFmtId="0" fontId="6" fillId="0" borderId="1">
      <alignment vertical="center"/>
    </xf>
    <xf numFmtId="49" fontId="6" fillId="0" borderId="1">
      <alignment horizontal="left" vertical="center" wrapText="1" indent="3"/>
    </xf>
    <xf numFmtId="49" fontId="6" fillId="0" borderId="1">
      <alignment horizontal="center" vertical="center" wrapText="1"/>
    </xf>
    <xf numFmtId="4" fontId="6" fillId="0" borderId="1">
      <alignment horizontal="right" shrinkToFit="1"/>
    </xf>
    <xf numFmtId="0" fontId="10" fillId="0" borderId="2">
      <alignment horizontal="center" vertical="center" textRotation="90" wrapText="1"/>
    </xf>
    <xf numFmtId="49" fontId="6" fillId="0" borderId="2">
      <alignment horizontal="left" vertical="center" wrapText="1" indent="3"/>
    </xf>
    <xf numFmtId="49" fontId="6" fillId="0" borderId="2">
      <alignment horizontal="center" vertical="center" wrapText="1"/>
    </xf>
    <xf numFmtId="4" fontId="6" fillId="0" borderId="2">
      <alignment horizontal="right"/>
    </xf>
    <xf numFmtId="49" fontId="1" fillId="0" borderId="18">
      <alignment horizontal="center" vertical="center" wrapText="1"/>
    </xf>
    <xf numFmtId="0" fontId="6" fillId="0" borderId="25"/>
    <xf numFmtId="0" fontId="10" fillId="0" borderId="13">
      <alignment horizontal="center" vertical="center" textRotation="90"/>
    </xf>
    <xf numFmtId="0" fontId="10" fillId="0" borderId="2">
      <alignment horizontal="center" vertical="center" textRotation="90"/>
    </xf>
    <xf numFmtId="0" fontId="10" fillId="0" borderId="38">
      <alignment horizontal="center" vertical="center" textRotation="90"/>
    </xf>
    <xf numFmtId="49" fontId="11" fillId="0" borderId="39">
      <alignment horizontal="left" vertical="center" wrapText="1"/>
    </xf>
    <xf numFmtId="0" fontId="10" fillId="0" borderId="16">
      <alignment horizontal="center" vertical="center" textRotation="90"/>
    </xf>
    <xf numFmtId="0" fontId="1" fillId="0" borderId="18">
      <alignment horizontal="center" vertical="center"/>
    </xf>
    <xf numFmtId="0" fontId="6" fillId="0" borderId="40">
      <alignment horizontal="left" vertical="center" wrapText="1"/>
    </xf>
    <xf numFmtId="0" fontId="6" fillId="0" borderId="23">
      <alignment horizontal="center" vertical="center"/>
    </xf>
    <xf numFmtId="0" fontId="6" fillId="0" borderId="37">
      <alignment horizontal="center" vertical="center"/>
    </xf>
    <xf numFmtId="0" fontId="6" fillId="0" borderId="27">
      <alignment horizontal="center" vertical="center"/>
    </xf>
    <xf numFmtId="0" fontId="6" fillId="0" borderId="43">
      <alignment horizontal="left" vertical="center" wrapText="1"/>
    </xf>
    <xf numFmtId="0" fontId="1" fillId="0" borderId="27">
      <alignment horizontal="center" vertical="center"/>
    </xf>
    <xf numFmtId="0" fontId="6" fillId="0" borderId="44">
      <alignment horizontal="center" vertical="center"/>
    </xf>
    <xf numFmtId="49" fontId="1" fillId="0" borderId="18">
      <alignment horizontal="center" vertical="center"/>
    </xf>
    <xf numFmtId="49" fontId="6" fillId="0" borderId="40">
      <alignment horizontal="left" vertical="center" wrapText="1"/>
    </xf>
    <xf numFmtId="49" fontId="6" fillId="0" borderId="23">
      <alignment horizontal="center" vertical="center"/>
    </xf>
    <xf numFmtId="49" fontId="6" fillId="0" borderId="37">
      <alignment horizontal="center" vertical="center"/>
    </xf>
    <xf numFmtId="49" fontId="6" fillId="0" borderId="27">
      <alignment horizontal="center" vertical="center"/>
    </xf>
    <xf numFmtId="49" fontId="6" fillId="0" borderId="43">
      <alignment horizontal="left" vertical="center" wrapText="1"/>
    </xf>
    <xf numFmtId="49" fontId="6" fillId="0" borderId="44">
      <alignment horizontal="center" vertical="center"/>
    </xf>
    <xf numFmtId="49" fontId="6" fillId="0" borderId="2">
      <alignment horizontal="center" wrapText="1"/>
    </xf>
    <xf numFmtId="0" fontId="6" fillId="0" borderId="2">
      <alignment horizontal="center"/>
    </xf>
    <xf numFmtId="49" fontId="6" fillId="0" borderId="1">
      <alignment horizontal="left"/>
    </xf>
    <xf numFmtId="0" fontId="6" fillId="0" borderId="13">
      <alignment horizontal="center"/>
    </xf>
    <xf numFmtId="49" fontId="6" fillId="0" borderId="13">
      <alignment horizontal="center"/>
    </xf>
    <xf numFmtId="0" fontId="12" fillId="0" borderId="2">
      <alignment wrapText="1"/>
    </xf>
    <xf numFmtId="0" fontId="13" fillId="0" borderId="2"/>
    <xf numFmtId="0" fontId="12" fillId="0" borderId="16">
      <alignment wrapText="1"/>
    </xf>
    <xf numFmtId="0" fontId="12" fillId="0" borderId="13">
      <alignment wrapText="1"/>
    </xf>
    <xf numFmtId="0" fontId="13" fillId="0" borderId="13"/>
    <xf numFmtId="0" fontId="16" fillId="0" borderId="0"/>
    <xf numFmtId="0" fontId="16" fillId="0" borderId="0"/>
    <xf numFmtId="0" fontId="16" fillId="0" borderId="0"/>
    <xf numFmtId="0" fontId="14" fillId="0" borderId="1"/>
    <xf numFmtId="0" fontId="14" fillId="0" borderId="1"/>
    <xf numFmtId="0" fontId="15" fillId="3" borderId="1"/>
    <xf numFmtId="0" fontId="14" fillId="0" borderId="1"/>
  </cellStyleXfs>
  <cellXfs count="90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4" fillId="0" borderId="1" xfId="5" applyNumberFormat="1" applyProtection="1"/>
    <xf numFmtId="0" fontId="5" fillId="0" borderId="1" xfId="7" applyNumberFormat="1" applyProtection="1"/>
    <xf numFmtId="0" fontId="6" fillId="0" borderId="1" xfId="11" applyNumberFormat="1" applyProtection="1">
      <alignment horizontal="left"/>
    </xf>
    <xf numFmtId="0" fontId="4" fillId="0" borderId="8" xfId="15" applyNumberFormat="1" applyProtection="1"/>
    <xf numFmtId="0" fontId="6" fillId="0" borderId="1" xfId="18" applyNumberFormat="1" applyProtection="1"/>
    <xf numFmtId="0" fontId="9" fillId="0" borderId="1" xfId="33" applyNumberFormat="1" applyProtection="1"/>
    <xf numFmtId="0" fontId="9" fillId="0" borderId="15" xfId="34" applyNumberFormat="1" applyProtection="1"/>
    <xf numFmtId="49" fontId="6" fillId="0" borderId="16" xfId="35" applyNumberFormat="1" applyProtection="1">
      <alignment horizontal="center" vertical="center" wrapText="1"/>
    </xf>
    <xf numFmtId="0" fontId="6" fillId="0" borderId="17" xfId="37" applyNumberFormat="1" applyProtection="1">
      <alignment horizontal="left" wrapText="1"/>
    </xf>
    <xf numFmtId="49" fontId="6" fillId="0" borderId="18" xfId="38" applyNumberFormat="1" applyProtection="1">
      <alignment horizontal="center" wrapText="1"/>
    </xf>
    <xf numFmtId="49" fontId="6" fillId="0" borderId="19" xfId="39" applyNumberFormat="1" applyProtection="1">
      <alignment horizontal="center"/>
    </xf>
    <xf numFmtId="4" fontId="6" fillId="0" borderId="16" xfId="40" applyNumberFormat="1" applyProtection="1">
      <alignment horizontal="right"/>
    </xf>
    <xf numFmtId="4" fontId="6" fillId="0" borderId="20" xfId="41" applyNumberFormat="1" applyProtection="1">
      <alignment horizontal="right"/>
    </xf>
    <xf numFmtId="0" fontId="6" fillId="0" borderId="22" xfId="43" applyNumberFormat="1" applyProtection="1">
      <alignment horizontal="left" wrapText="1" indent="1"/>
    </xf>
    <xf numFmtId="49" fontId="6" fillId="0" borderId="23" xfId="44" applyNumberFormat="1" applyProtection="1">
      <alignment horizontal="center" wrapText="1"/>
    </xf>
    <xf numFmtId="49" fontId="6" fillId="0" borderId="24" xfId="45" applyNumberFormat="1" applyProtection="1">
      <alignment horizontal="center"/>
    </xf>
    <xf numFmtId="0" fontId="6" fillId="0" borderId="20" xfId="48" applyNumberFormat="1" applyProtection="1">
      <alignment horizontal="left" wrapText="1" indent="2"/>
    </xf>
    <xf numFmtId="49" fontId="6" fillId="0" borderId="27" xfId="49" applyNumberFormat="1" applyProtection="1">
      <alignment horizontal="center"/>
    </xf>
    <xf numFmtId="49" fontId="6" fillId="0" borderId="16" xfId="50" applyNumberFormat="1" applyProtection="1">
      <alignment horizontal="center"/>
    </xf>
    <xf numFmtId="0" fontId="6" fillId="0" borderId="15" xfId="52" applyNumberFormat="1" applyProtection="1"/>
    <xf numFmtId="0" fontId="6" fillId="2" borderId="1" xfId="54" applyNumberFormat="1" applyProtection="1"/>
    <xf numFmtId="0" fontId="6" fillId="0" borderId="29" xfId="62" applyNumberFormat="1" applyProtection="1">
      <alignment horizontal="left" wrapText="1"/>
    </xf>
    <xf numFmtId="49" fontId="6" fillId="0" borderId="19" xfId="63" applyNumberFormat="1" applyProtection="1">
      <alignment horizontal="center" wrapText="1"/>
    </xf>
    <xf numFmtId="4" fontId="6" fillId="0" borderId="30" xfId="64" applyNumberFormat="1" applyProtection="1">
      <alignment horizontal="right"/>
    </xf>
    <xf numFmtId="4" fontId="6" fillId="0" borderId="31" xfId="65" applyNumberFormat="1" applyProtection="1">
      <alignment horizontal="right"/>
    </xf>
    <xf numFmtId="49" fontId="6" fillId="0" borderId="27" xfId="67" applyNumberFormat="1" applyProtection="1">
      <alignment horizontal="center" wrapText="1"/>
    </xf>
    <xf numFmtId="0" fontId="6" fillId="0" borderId="12" xfId="69" applyNumberFormat="1" applyProtection="1"/>
    <xf numFmtId="0" fontId="6" fillId="0" borderId="33" xfId="70" applyNumberFormat="1" applyProtection="1"/>
    <xf numFmtId="0" fontId="1" fillId="0" borderId="28" xfId="71" applyNumberFormat="1" applyProtection="1">
      <alignment horizontal="left" wrapText="1"/>
    </xf>
    <xf numFmtId="0" fontId="6" fillId="0" borderId="34" xfId="72" applyNumberFormat="1" applyProtection="1">
      <alignment horizontal="center" wrapText="1"/>
    </xf>
    <xf numFmtId="49" fontId="6" fillId="0" borderId="35" xfId="73" applyNumberFormat="1" applyProtection="1">
      <alignment horizontal="center" wrapText="1"/>
    </xf>
    <xf numFmtId="4" fontId="6" fillId="0" borderId="19" xfId="74" applyNumberFormat="1" applyProtection="1">
      <alignment horizontal="right"/>
    </xf>
    <xf numFmtId="0" fontId="4" fillId="0" borderId="15" xfId="77" applyNumberFormat="1" applyProtection="1"/>
    <xf numFmtId="0" fontId="6" fillId="0" borderId="22" xfId="82" applyNumberFormat="1" applyProtection="1">
      <alignment horizontal="left" wrapText="1"/>
    </xf>
    <xf numFmtId="0" fontId="4" fillId="0" borderId="24" xfId="84" applyNumberFormat="1" applyProtection="1"/>
    <xf numFmtId="0" fontId="6" fillId="0" borderId="29" xfId="86" applyNumberFormat="1" applyProtection="1">
      <alignment horizontal="left" wrapText="1" indent="1"/>
    </xf>
    <xf numFmtId="49" fontId="6" fillId="0" borderId="37" xfId="87" applyNumberFormat="1" applyProtection="1">
      <alignment horizontal="center" wrapText="1"/>
    </xf>
    <xf numFmtId="49" fontId="6" fillId="0" borderId="30" xfId="88" applyNumberFormat="1" applyProtection="1">
      <alignment horizontal="center"/>
    </xf>
    <xf numFmtId="0" fontId="6" fillId="0" borderId="22" xfId="90" applyNumberFormat="1" applyProtection="1">
      <alignment horizontal="left" wrapText="1" indent="2"/>
    </xf>
    <xf numFmtId="49" fontId="6" fillId="0" borderId="37" xfId="92" applyNumberFormat="1" applyProtection="1">
      <alignment horizontal="center"/>
    </xf>
    <xf numFmtId="0" fontId="4" fillId="0" borderId="13" xfId="93" applyNumberFormat="1" applyProtection="1"/>
    <xf numFmtId="0" fontId="2" fillId="0" borderId="1" xfId="25" applyNumberFormat="1" applyFont="1" applyBorder="1" applyAlignment="1" applyProtection="1">
      <alignment wrapText="1"/>
    </xf>
    <xf numFmtId="0" fontId="17" fillId="0" borderId="1" xfId="25" applyNumberFormat="1" applyFont="1" applyBorder="1" applyAlignment="1" applyProtection="1">
      <alignment horizontal="center" wrapText="1"/>
    </xf>
    <xf numFmtId="0" fontId="17" fillId="0" borderId="1" xfId="25" applyNumberFormat="1" applyFont="1" applyBorder="1" applyAlignment="1" applyProtection="1">
      <alignment wrapText="1"/>
    </xf>
    <xf numFmtId="0" fontId="0" fillId="0" borderId="1" xfId="0" applyBorder="1" applyProtection="1">
      <protection locked="0"/>
    </xf>
    <xf numFmtId="0" fontId="2" fillId="0" borderId="1" xfId="25" applyFont="1" applyBorder="1" applyAlignment="1" applyProtection="1">
      <alignment wrapText="1"/>
      <protection locked="0"/>
    </xf>
    <xf numFmtId="0" fontId="18" fillId="0" borderId="1" xfId="12" applyNumberFormat="1" applyFont="1" applyAlignment="1" applyProtection="1">
      <alignment horizontal="center" vertical="top"/>
    </xf>
    <xf numFmtId="0" fontId="6" fillId="0" borderId="1" xfId="27" applyNumberFormat="1" applyBorder="1" applyAlignment="1" applyProtection="1">
      <alignment horizontal="center"/>
    </xf>
    <xf numFmtId="0" fontId="6" fillId="0" borderId="1" xfId="34" applyNumberFormat="1" applyFont="1" applyBorder="1" applyAlignment="1" applyProtection="1">
      <alignment horizontal="right"/>
    </xf>
    <xf numFmtId="164" fontId="6" fillId="0" borderId="1" xfId="26" applyNumberFormat="1" applyBorder="1" applyProtection="1">
      <alignment horizontal="center"/>
    </xf>
    <xf numFmtId="0" fontId="9" fillId="0" borderId="1" xfId="167" applyNumberFormat="1" applyFont="1" applyProtection="1"/>
    <xf numFmtId="0" fontId="19" fillId="0" borderId="1" xfId="11" applyNumberFormat="1" applyFont="1" applyProtection="1">
      <alignment horizontal="left"/>
    </xf>
    <xf numFmtId="0" fontId="6" fillId="0" borderId="1" xfId="28" applyNumberFormat="1" applyBorder="1" applyProtection="1">
      <alignment horizontal="center"/>
    </xf>
    <xf numFmtId="0" fontId="6" fillId="0" borderId="1" xfId="11" applyNumberFormat="1" applyFont="1" applyProtection="1">
      <alignment horizontal="left"/>
    </xf>
    <xf numFmtId="0" fontId="6" fillId="0" borderId="1" xfId="8" applyNumberFormat="1" applyFont="1" applyBorder="1" applyAlignment="1" applyProtection="1">
      <alignment horizontal="left" wrapText="1"/>
    </xf>
    <xf numFmtId="0" fontId="6" fillId="0" borderId="1" xfId="29" applyNumberFormat="1" applyBorder="1" applyProtection="1">
      <alignment horizontal="left"/>
    </xf>
    <xf numFmtId="49" fontId="6" fillId="0" borderId="1" xfId="22" applyBorder="1" applyProtection="1"/>
    <xf numFmtId="0" fontId="6" fillId="0" borderId="1" xfId="4" applyNumberFormat="1" applyFont="1" applyBorder="1" applyAlignment="1" applyProtection="1">
      <alignment horizontal="center"/>
    </xf>
    <xf numFmtId="49" fontId="6" fillId="0" borderId="1" xfId="39" applyBorder="1" applyAlignment="1" applyProtection="1"/>
    <xf numFmtId="49" fontId="6" fillId="0" borderId="1" xfId="10" applyNumberFormat="1" applyFont="1" applyBorder="1" applyAlignment="1" applyProtection="1">
      <alignment horizontal="center"/>
    </xf>
    <xf numFmtId="49" fontId="6" fillId="0" borderId="16" xfId="35" applyProtection="1">
      <alignment horizontal="center" vertical="center" wrapText="1"/>
    </xf>
    <xf numFmtId="49" fontId="6" fillId="0" borderId="46" xfId="35" applyBorder="1" applyProtection="1">
      <alignment horizontal="center" vertical="center" wrapText="1"/>
    </xf>
    <xf numFmtId="49" fontId="1" fillId="0" borderId="47" xfId="35" applyFont="1" applyBorder="1" applyAlignment="1" applyProtection="1">
      <alignment horizontal="center" vertical="center" wrapText="1"/>
      <protection locked="0"/>
    </xf>
    <xf numFmtId="49" fontId="1" fillId="0" borderId="48" xfId="35" applyFont="1" applyBorder="1" applyAlignment="1" applyProtection="1">
      <alignment horizontal="center" vertical="center" wrapText="1"/>
      <protection locked="0"/>
    </xf>
    <xf numFmtId="49" fontId="1" fillId="0" borderId="49" xfId="35" applyFont="1" applyBorder="1" applyAlignment="1" applyProtection="1">
      <alignment horizontal="center" vertical="center" wrapText="1"/>
      <protection locked="0"/>
    </xf>
    <xf numFmtId="49" fontId="6" fillId="0" borderId="16" xfId="35" applyProtection="1">
      <alignment horizontal="center" vertical="center" wrapText="1"/>
      <protection locked="0"/>
    </xf>
    <xf numFmtId="49" fontId="6" fillId="0" borderId="46" xfId="35" applyBorder="1" applyProtection="1">
      <alignment horizontal="center" vertical="center" wrapText="1"/>
      <protection locked="0"/>
    </xf>
    <xf numFmtId="49" fontId="6" fillId="0" borderId="50" xfId="35" applyBorder="1" applyProtection="1">
      <alignment horizontal="center" vertical="center" wrapText="1"/>
    </xf>
    <xf numFmtId="49" fontId="6" fillId="0" borderId="50" xfId="40" applyNumberFormat="1" applyBorder="1" applyAlignment="1" applyProtection="1">
      <alignment horizontal="center" vertical="center" wrapText="1"/>
    </xf>
    <xf numFmtId="0" fontId="6" fillId="0" borderId="1" xfId="62" applyNumberFormat="1" applyBorder="1" applyProtection="1">
      <alignment horizontal="left" wrapText="1"/>
    </xf>
    <xf numFmtId="49" fontId="6" fillId="0" borderId="1" xfId="72" applyNumberFormat="1" applyBorder="1" applyAlignment="1" applyProtection="1">
      <alignment horizontal="center" wrapText="1"/>
    </xf>
    <xf numFmtId="49" fontId="6" fillId="0" borderId="1" xfId="64" applyNumberFormat="1" applyBorder="1" applyAlignment="1" applyProtection="1">
      <alignment horizontal="center"/>
    </xf>
    <xf numFmtId="0" fontId="6" fillId="0" borderId="2" xfId="69" applyNumberFormat="1" applyBorder="1" applyAlignment="1" applyProtection="1">
      <alignment horizontal="left"/>
    </xf>
    <xf numFmtId="49" fontId="6" fillId="0" borderId="2" xfId="75" applyNumberFormat="1" applyBorder="1" applyAlignment="1" applyProtection="1"/>
    <xf numFmtId="0" fontId="4" fillId="0" borderId="2" xfId="81" applyNumberFormat="1" applyFont="1" applyBorder="1" applyAlignment="1" applyProtection="1"/>
    <xf numFmtId="49" fontId="1" fillId="0" borderId="50" xfId="35" applyFont="1" applyBorder="1" applyAlignment="1" applyProtection="1">
      <alignment horizontal="center" vertical="center" wrapText="1"/>
      <protection locked="0"/>
    </xf>
    <xf numFmtId="49" fontId="6" fillId="0" borderId="16" xfId="35" applyProtection="1">
      <alignment horizontal="center" vertical="center" wrapText="1"/>
    </xf>
    <xf numFmtId="49" fontId="6" fillId="0" borderId="51" xfId="40" applyNumberFormat="1" applyBorder="1" applyAlignment="1" applyProtection="1">
      <alignment horizontal="center" vertical="center" wrapText="1"/>
    </xf>
    <xf numFmtId="0" fontId="6" fillId="0" borderId="1" xfId="83" applyNumberFormat="1" applyFont="1" applyBorder="1" applyAlignment="1" applyProtection="1">
      <alignment horizontal="center" wrapText="1"/>
    </xf>
    <xf numFmtId="0" fontId="1" fillId="0" borderId="1" xfId="94" applyNumberFormat="1" applyFont="1" applyBorder="1" applyAlignment="1" applyProtection="1">
      <alignment horizontal="center"/>
    </xf>
    <xf numFmtId="0" fontId="1" fillId="0" borderId="1" xfId="94" applyFont="1" applyBorder="1" applyAlignment="1" applyProtection="1">
      <alignment horizontal="center"/>
      <protection locked="0"/>
    </xf>
    <xf numFmtId="0" fontId="1" fillId="0" borderId="2" xfId="87" applyNumberFormat="1" applyFont="1" applyBorder="1" applyAlignment="1" applyProtection="1"/>
    <xf numFmtId="49" fontId="6" fillId="0" borderId="2" xfId="91" applyNumberFormat="1" applyBorder="1" applyAlignment="1" applyProtection="1">
      <alignment horizontal="left"/>
    </xf>
    <xf numFmtId="0" fontId="6" fillId="0" borderId="2" xfId="78" applyNumberFormat="1" applyBorder="1" applyAlignment="1" applyProtection="1"/>
    <xf numFmtId="49" fontId="1" fillId="0" borderId="52" xfId="35" applyFont="1" applyBorder="1" applyAlignment="1" applyProtection="1">
      <alignment horizontal="center" vertical="center" wrapText="1"/>
      <protection locked="0"/>
    </xf>
    <xf numFmtId="49" fontId="6" fillId="0" borderId="53" xfId="35" applyBorder="1" applyProtection="1">
      <alignment horizontal="center" vertical="center" wrapText="1"/>
    </xf>
    <xf numFmtId="49" fontId="6" fillId="0" borderId="4" xfId="40" applyNumberFormat="1" applyFont="1" applyBorder="1" applyAlignment="1" applyProtection="1">
      <alignment horizontal="center" vertical="center" wrapText="1"/>
    </xf>
  </cellXfs>
  <cellStyles count="168">
    <cellStyle name="br" xfId="163"/>
    <cellStyle name="col" xfId="162"/>
    <cellStyle name="style0" xfId="164"/>
    <cellStyle name="td" xfId="165"/>
    <cellStyle name="tr" xfId="161"/>
    <cellStyle name="xl100" xfId="80"/>
    <cellStyle name="xl101" xfId="86"/>
    <cellStyle name="xl102" xfId="82"/>
    <cellStyle name="xl103" xfId="90"/>
    <cellStyle name="xl104" xfId="93"/>
    <cellStyle name="xl105" xfId="78"/>
    <cellStyle name="xl106" xfId="81"/>
    <cellStyle name="xl107" xfId="87"/>
    <cellStyle name="xl108" xfId="92"/>
    <cellStyle name="xl109" xfId="79"/>
    <cellStyle name="xl110" xfId="88"/>
    <cellStyle name="xl111" xfId="89"/>
    <cellStyle name="xl112" xfId="83"/>
    <cellStyle name="xl113" xfId="91"/>
    <cellStyle name="xl114" xfId="84"/>
    <cellStyle name="xl115" xfId="85"/>
    <cellStyle name="xl116" xfId="94"/>
    <cellStyle name="xl117" xfId="117"/>
    <cellStyle name="xl118" xfId="121"/>
    <cellStyle name="xl119" xfId="125"/>
    <cellStyle name="xl120" xfId="131"/>
    <cellStyle name="xl121" xfId="132"/>
    <cellStyle name="xl122" xfId="133"/>
    <cellStyle name="xl123" xfId="135"/>
    <cellStyle name="xl124" xfId="156"/>
    <cellStyle name="xl125" xfId="159"/>
    <cellStyle name="xl126" xfId="95"/>
    <cellStyle name="xl127" xfId="98"/>
    <cellStyle name="xl128" xfId="101"/>
    <cellStyle name="xl129" xfId="103"/>
    <cellStyle name="xl130" xfId="108"/>
    <cellStyle name="xl131" xfId="110"/>
    <cellStyle name="xl132" xfId="112"/>
    <cellStyle name="xl133" xfId="113"/>
    <cellStyle name="xl134" xfId="118"/>
    <cellStyle name="xl135" xfId="122"/>
    <cellStyle name="xl136" xfId="126"/>
    <cellStyle name="xl137" xfId="134"/>
    <cellStyle name="xl138" xfId="137"/>
    <cellStyle name="xl139" xfId="141"/>
    <cellStyle name="xl140" xfId="145"/>
    <cellStyle name="xl141" xfId="149"/>
    <cellStyle name="xl142" xfId="99"/>
    <cellStyle name="xl143" xfId="102"/>
    <cellStyle name="xl144" xfId="104"/>
    <cellStyle name="xl145" xfId="109"/>
    <cellStyle name="xl146" xfId="111"/>
    <cellStyle name="xl147" xfId="114"/>
    <cellStyle name="xl148" xfId="119"/>
    <cellStyle name="xl149" xfId="123"/>
    <cellStyle name="xl150" xfId="127"/>
    <cellStyle name="xl151" xfId="129"/>
    <cellStyle name="xl152" xfId="136"/>
    <cellStyle name="xl153" xfId="138"/>
    <cellStyle name="xl154" xfId="139"/>
    <cellStyle name="xl155" xfId="140"/>
    <cellStyle name="xl156" xfId="142"/>
    <cellStyle name="xl157" xfId="143"/>
    <cellStyle name="xl158" xfId="144"/>
    <cellStyle name="xl159" xfId="146"/>
    <cellStyle name="xl160" xfId="147"/>
    <cellStyle name="xl161" xfId="148"/>
    <cellStyle name="xl162" xfId="150"/>
    <cellStyle name="xl163" xfId="97"/>
    <cellStyle name="xl164" xfId="105"/>
    <cellStyle name="xl165" xfId="115"/>
    <cellStyle name="xl166" xfId="120"/>
    <cellStyle name="xl167" xfId="124"/>
    <cellStyle name="xl168" xfId="128"/>
    <cellStyle name="xl169" xfId="151"/>
    <cellStyle name="xl170" xfId="154"/>
    <cellStyle name="xl171" xfId="157"/>
    <cellStyle name="xl172" xfId="160"/>
    <cellStyle name="xl173" xfId="152"/>
    <cellStyle name="xl174" xfId="155"/>
    <cellStyle name="xl175" xfId="153"/>
    <cellStyle name="xl176" xfId="106"/>
    <cellStyle name="xl177" xfId="96"/>
    <cellStyle name="xl178" xfId="107"/>
    <cellStyle name="xl179" xfId="116"/>
    <cellStyle name="xl180" xfId="130"/>
    <cellStyle name="xl181" xfId="158"/>
    <cellStyle name="xl182" xfId="100"/>
    <cellStyle name="xl21" xfId="166"/>
    <cellStyle name="xl22" xfId="1"/>
    <cellStyle name="xl23" xfId="7"/>
    <cellStyle name="xl24" xfId="11"/>
    <cellStyle name="xl25" xfId="18"/>
    <cellStyle name="xl26" xfId="33"/>
    <cellStyle name="xl27" xfId="5"/>
    <cellStyle name="xl28" xfId="35"/>
    <cellStyle name="xl29" xfId="37"/>
    <cellStyle name="xl30" xfId="43"/>
    <cellStyle name="xl31" xfId="48"/>
    <cellStyle name="xl32" xfId="167"/>
    <cellStyle name="xl33" xfId="12"/>
    <cellStyle name="xl34" xfId="29"/>
    <cellStyle name="xl35" xfId="38"/>
    <cellStyle name="xl36" xfId="44"/>
    <cellStyle name="xl37" xfId="49"/>
    <cellStyle name="xl38" xfId="52"/>
    <cellStyle name="xl39" xfId="30"/>
    <cellStyle name="xl40" xfId="22"/>
    <cellStyle name="xl41" xfId="39"/>
    <cellStyle name="xl42" xfId="45"/>
    <cellStyle name="xl43" xfId="50"/>
    <cellStyle name="xl44" xfId="36"/>
    <cellStyle name="xl45" xfId="40"/>
    <cellStyle name="xl46" xfId="54"/>
    <cellStyle name="xl47" xfId="2"/>
    <cellStyle name="xl48" xfId="19"/>
    <cellStyle name="xl49" xfId="25"/>
    <cellStyle name="xl50" xfId="27"/>
    <cellStyle name="xl51" xfId="8"/>
    <cellStyle name="xl52" xfId="13"/>
    <cellStyle name="xl53" xfId="20"/>
    <cellStyle name="xl54" xfId="3"/>
    <cellStyle name="xl55" xfId="34"/>
    <cellStyle name="xl56" xfId="9"/>
    <cellStyle name="xl57" xfId="14"/>
    <cellStyle name="xl58" xfId="21"/>
    <cellStyle name="xl59" xfId="24"/>
    <cellStyle name="xl60" xfId="26"/>
    <cellStyle name="xl61" xfId="28"/>
    <cellStyle name="xl62" xfId="31"/>
    <cellStyle name="xl63" xfId="32"/>
    <cellStyle name="xl64" xfId="4"/>
    <cellStyle name="xl65" xfId="10"/>
    <cellStyle name="xl66" xfId="15"/>
    <cellStyle name="xl67" xfId="41"/>
    <cellStyle name="xl68" xfId="46"/>
    <cellStyle name="xl69" xfId="42"/>
    <cellStyle name="xl70" xfId="47"/>
    <cellStyle name="xl71" xfId="51"/>
    <cellStyle name="xl72" xfId="53"/>
    <cellStyle name="xl73" xfId="6"/>
    <cellStyle name="xl74" xfId="16"/>
    <cellStyle name="xl75" xfId="23"/>
    <cellStyle name="xl76" xfId="17"/>
    <cellStyle name="xl77" xfId="55"/>
    <cellStyle name="xl78" xfId="58"/>
    <cellStyle name="xl79" xfId="62"/>
    <cellStyle name="xl80" xfId="69"/>
    <cellStyle name="xl81" xfId="71"/>
    <cellStyle name="xl82" xfId="56"/>
    <cellStyle name="xl83" xfId="67"/>
    <cellStyle name="xl84" xfId="70"/>
    <cellStyle name="xl85" xfId="72"/>
    <cellStyle name="xl86" xfId="77"/>
    <cellStyle name="xl87" xfId="57"/>
    <cellStyle name="xl88" xfId="63"/>
    <cellStyle name="xl89" xfId="73"/>
    <cellStyle name="xl90" xfId="59"/>
    <cellStyle name="xl91" xfId="64"/>
    <cellStyle name="xl92" xfId="74"/>
    <cellStyle name="xl93" xfId="65"/>
    <cellStyle name="xl94" xfId="68"/>
    <cellStyle name="xl95" xfId="75"/>
    <cellStyle name="xl96" xfId="66"/>
    <cellStyle name="xl97" xfId="76"/>
    <cellStyle name="xl98" xfId="60"/>
    <cellStyle name="xl99" xfId="61"/>
    <cellStyle name="Обычный" xfId="0" builtinId="0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30"/>
  <sheetViews>
    <sheetView tabSelected="1" zoomScaleSheetLayoutView="100" workbookViewId="0">
      <selection activeCell="A10" sqref="A10"/>
    </sheetView>
  </sheetViews>
  <sheetFormatPr defaultRowHeight="15"/>
  <cols>
    <col min="1" max="1" width="50.85546875" style="1" customWidth="1"/>
    <col min="2" max="2" width="7.42578125" style="1" customWidth="1"/>
    <col min="3" max="3" width="21.85546875" style="1" customWidth="1"/>
    <col min="4" max="12" width="15.85546875" style="1" customWidth="1"/>
    <col min="13" max="13" width="9.7109375" style="1" customWidth="1"/>
    <col min="14" max="16384" width="9.140625" style="1"/>
  </cols>
  <sheetData>
    <row r="1" spans="1:13" s="47" customFormat="1" ht="17.100000000000001" customHeight="1">
      <c r="A1" s="2"/>
      <c r="B1" s="44"/>
      <c r="C1" s="45" t="s">
        <v>1006</v>
      </c>
      <c r="D1" s="45"/>
      <c r="E1" s="45"/>
      <c r="F1" s="46"/>
      <c r="G1" s="46"/>
      <c r="H1" s="46"/>
      <c r="I1" s="46"/>
      <c r="J1" s="46"/>
      <c r="K1" s="46"/>
    </row>
    <row r="2" spans="1:13" s="47" customFormat="1" ht="6" customHeight="1">
      <c r="A2" s="4"/>
      <c r="B2" s="48"/>
      <c r="C2" s="46"/>
      <c r="D2" s="46"/>
      <c r="E2" s="46"/>
      <c r="F2" s="46"/>
      <c r="G2" s="46"/>
      <c r="H2" s="46"/>
      <c r="I2" s="46"/>
      <c r="J2" s="46"/>
      <c r="K2" s="46"/>
    </row>
    <row r="3" spans="1:13" s="47" customFormat="1" ht="23.25" customHeight="1">
      <c r="A3" s="49" t="s">
        <v>1007</v>
      </c>
      <c r="B3" s="49"/>
      <c r="C3" s="49"/>
      <c r="D3" s="49"/>
      <c r="E3" s="49"/>
      <c r="F3" s="49"/>
      <c r="G3" s="49"/>
      <c r="H3" s="49"/>
      <c r="I3" s="49"/>
      <c r="J3" s="49"/>
    </row>
    <row r="4" spans="1:13" s="47" customFormat="1" ht="14.1" customHeight="1">
      <c r="A4" s="7"/>
      <c r="B4" s="7"/>
      <c r="C4" s="50"/>
      <c r="D4" s="51"/>
      <c r="E4" s="51"/>
      <c r="F4" s="51"/>
      <c r="G4" s="52"/>
      <c r="H4" s="3"/>
      <c r="I4" s="3"/>
      <c r="J4" s="53"/>
    </row>
    <row r="5" spans="1:13" s="47" customFormat="1" ht="14.1" customHeight="1">
      <c r="A5" s="54" t="s">
        <v>1016</v>
      </c>
      <c r="B5" s="5"/>
      <c r="C5" s="5"/>
      <c r="D5" s="51"/>
      <c r="E5" s="51"/>
      <c r="F5" s="51"/>
      <c r="G5" s="55"/>
      <c r="H5" s="3"/>
      <c r="I5" s="3"/>
      <c r="J5" s="53"/>
    </row>
    <row r="6" spans="1:13" s="47" customFormat="1" ht="12.75" customHeight="1">
      <c r="A6" s="56" t="s">
        <v>1008</v>
      </c>
      <c r="B6" s="57" t="s">
        <v>1009</v>
      </c>
      <c r="C6" s="57"/>
      <c r="D6" s="57"/>
      <c r="E6" s="57"/>
      <c r="F6" s="57"/>
      <c r="G6" s="57"/>
      <c r="H6" s="57"/>
      <c r="I6" s="3"/>
      <c r="J6" s="53"/>
    </row>
    <row r="7" spans="1:13" s="47" customFormat="1" ht="14.1" customHeight="1">
      <c r="A7" s="56" t="s">
        <v>1010</v>
      </c>
      <c r="B7" s="58"/>
      <c r="C7" s="59"/>
      <c r="D7" s="51"/>
      <c r="E7" s="51"/>
      <c r="F7" s="51"/>
      <c r="G7" s="60"/>
      <c r="H7" s="3"/>
      <c r="I7" s="3"/>
      <c r="J7" s="53"/>
    </row>
    <row r="8" spans="1:13" s="47" customFormat="1" ht="14.1" customHeight="1">
      <c r="A8" s="5" t="s">
        <v>0</v>
      </c>
      <c r="B8" s="5"/>
      <c r="C8" s="61"/>
      <c r="D8" s="51"/>
      <c r="E8" s="51"/>
      <c r="F8" s="51"/>
      <c r="G8" s="62"/>
      <c r="H8" s="3"/>
      <c r="I8" s="3"/>
      <c r="J8" s="53"/>
    </row>
    <row r="9" spans="1:13" s="47" customFormat="1" ht="12.9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8"/>
    </row>
    <row r="10" spans="1:13" s="47" customFormat="1" ht="24.75" customHeight="1" thickBot="1">
      <c r="A10" s="2" t="s">
        <v>1</v>
      </c>
      <c r="B10" s="2"/>
      <c r="C10" s="5"/>
      <c r="D10" s="61"/>
      <c r="E10" s="61"/>
      <c r="F10" s="61"/>
      <c r="G10" s="61"/>
      <c r="H10" s="61"/>
      <c r="I10" s="61"/>
      <c r="J10" s="61"/>
      <c r="K10" s="3"/>
      <c r="L10" s="3"/>
      <c r="M10" s="8"/>
    </row>
    <row r="11" spans="1:13" s="47" customFormat="1" ht="11.45" customHeight="1">
      <c r="A11" s="63" t="s">
        <v>2</v>
      </c>
      <c r="B11" s="63" t="s">
        <v>1011</v>
      </c>
      <c r="C11" s="64" t="s">
        <v>3</v>
      </c>
      <c r="D11" s="65" t="s">
        <v>1012</v>
      </c>
      <c r="E11" s="66"/>
      <c r="F11" s="67"/>
      <c r="G11" s="65" t="s">
        <v>1013</v>
      </c>
      <c r="H11" s="66"/>
      <c r="I11" s="67"/>
      <c r="J11" s="65" t="s">
        <v>1005</v>
      </c>
      <c r="K11" s="66"/>
      <c r="L11" s="67"/>
    </row>
    <row r="12" spans="1:13" s="47" customFormat="1" ht="57" customHeight="1">
      <c r="A12" s="68"/>
      <c r="B12" s="68"/>
      <c r="C12" s="69"/>
      <c r="D12" s="70" t="s">
        <v>1014</v>
      </c>
      <c r="E12" s="70" t="s">
        <v>4</v>
      </c>
      <c r="F12" s="70" t="s">
        <v>1015</v>
      </c>
      <c r="G12" s="70" t="s">
        <v>1014</v>
      </c>
      <c r="H12" s="70" t="s">
        <v>4</v>
      </c>
      <c r="I12" s="70" t="s">
        <v>1015</v>
      </c>
      <c r="J12" s="70" t="s">
        <v>1014</v>
      </c>
      <c r="K12" s="70" t="s">
        <v>4</v>
      </c>
      <c r="L12" s="70" t="s">
        <v>1015</v>
      </c>
    </row>
    <row r="13" spans="1:13" s="47" customFormat="1" ht="11.45" customHeight="1" thickBot="1">
      <c r="A13" s="10" t="s">
        <v>5</v>
      </c>
      <c r="B13" s="10" t="s">
        <v>6</v>
      </c>
      <c r="C13" s="10" t="s">
        <v>7</v>
      </c>
      <c r="D13" s="71" t="s">
        <v>8</v>
      </c>
      <c r="E13" s="71" t="s">
        <v>9</v>
      </c>
      <c r="F13" s="71" t="s">
        <v>10</v>
      </c>
      <c r="G13" s="71" t="s">
        <v>11</v>
      </c>
      <c r="H13" s="71" t="s">
        <v>12</v>
      </c>
      <c r="I13" s="71">
        <v>9</v>
      </c>
      <c r="J13" s="71" t="s">
        <v>14</v>
      </c>
      <c r="K13" s="71" t="s">
        <v>15</v>
      </c>
      <c r="L13" s="71">
        <v>12</v>
      </c>
    </row>
    <row r="14" spans="1:13" ht="21.75" customHeight="1">
      <c r="A14" s="11" t="s">
        <v>16</v>
      </c>
      <c r="B14" s="12" t="s">
        <v>17</v>
      </c>
      <c r="C14" s="13" t="s">
        <v>18</v>
      </c>
      <c r="D14" s="14">
        <v>1017146877.22</v>
      </c>
      <c r="E14" s="14">
        <v>190843512.56999999</v>
      </c>
      <c r="F14" s="14">
        <f>E14/D14*100</f>
        <v>18.762630731522385</v>
      </c>
      <c r="G14" s="14">
        <v>121935920.09</v>
      </c>
      <c r="H14" s="14">
        <v>14794398.550000001</v>
      </c>
      <c r="I14" s="14">
        <f>H14/G14*100</f>
        <v>12.132928950780347</v>
      </c>
      <c r="J14" s="14">
        <v>82564719</v>
      </c>
      <c r="K14" s="14">
        <v>13581902.029999999</v>
      </c>
      <c r="L14" s="15">
        <f>K14/J14*100</f>
        <v>16.450006969683987</v>
      </c>
      <c r="M14" s="6"/>
    </row>
    <row r="15" spans="1:13" ht="15" customHeight="1">
      <c r="A15" s="16" t="s">
        <v>19</v>
      </c>
      <c r="B15" s="17"/>
      <c r="C15" s="18"/>
      <c r="D15" s="18"/>
      <c r="E15" s="18"/>
      <c r="F15" s="14"/>
      <c r="G15" s="18"/>
      <c r="H15" s="18"/>
      <c r="I15" s="14"/>
      <c r="J15" s="18"/>
      <c r="K15" s="18"/>
      <c r="L15" s="15"/>
      <c r="M15" s="6"/>
    </row>
    <row r="16" spans="1:13" ht="34.5">
      <c r="A16" s="19" t="s">
        <v>20</v>
      </c>
      <c r="B16" s="20" t="s">
        <v>17</v>
      </c>
      <c r="C16" s="21" t="s">
        <v>21</v>
      </c>
      <c r="D16" s="14">
        <v>257261200</v>
      </c>
      <c r="E16" s="14">
        <v>57464239.119999997</v>
      </c>
      <c r="F16" s="14">
        <f t="shared" ref="F16:F75" si="0">E16/D16*100</f>
        <v>22.336924153350758</v>
      </c>
      <c r="G16" s="14">
        <v>82435135.5</v>
      </c>
      <c r="H16" s="14">
        <v>11068915.960000001</v>
      </c>
      <c r="I16" s="14">
        <f t="shared" ref="I16:I77" si="1">H16/G16*100</f>
        <v>13.427424960076642</v>
      </c>
      <c r="J16" s="14">
        <v>22987379</v>
      </c>
      <c r="K16" s="14">
        <v>4148610.89</v>
      </c>
      <c r="L16" s="15">
        <f t="shared" ref="L16:L78" si="2">K16/J16*100</f>
        <v>18.047341934893925</v>
      </c>
      <c r="M16" s="6"/>
    </row>
    <row r="17" spans="1:13" ht="34.5">
      <c r="A17" s="19" t="s">
        <v>22</v>
      </c>
      <c r="B17" s="20" t="s">
        <v>17</v>
      </c>
      <c r="C17" s="21" t="s">
        <v>23</v>
      </c>
      <c r="D17" s="14">
        <v>203460000</v>
      </c>
      <c r="E17" s="14">
        <v>37060147.210000001</v>
      </c>
      <c r="F17" s="14">
        <f t="shared" si="0"/>
        <v>18.214954885481177</v>
      </c>
      <c r="G17" s="14">
        <v>47533600</v>
      </c>
      <c r="H17" s="14">
        <v>7615948.7300000004</v>
      </c>
      <c r="I17" s="14">
        <f t="shared" si="1"/>
        <v>16.022242645202553</v>
      </c>
      <c r="J17" s="14">
        <v>8962924</v>
      </c>
      <c r="K17" s="14">
        <v>2717748.2</v>
      </c>
      <c r="L17" s="15">
        <f t="shared" si="2"/>
        <v>30.322115863082182</v>
      </c>
      <c r="M17" s="6"/>
    </row>
    <row r="18" spans="1:13" ht="34.5">
      <c r="A18" s="19" t="s">
        <v>24</v>
      </c>
      <c r="B18" s="20" t="s">
        <v>17</v>
      </c>
      <c r="C18" s="21" t="s">
        <v>25</v>
      </c>
      <c r="D18" s="14">
        <v>203460000</v>
      </c>
      <c r="E18" s="14">
        <v>37060147.210000001</v>
      </c>
      <c r="F18" s="14">
        <f t="shared" si="0"/>
        <v>18.214954885481177</v>
      </c>
      <c r="G18" s="14">
        <v>47533600</v>
      </c>
      <c r="H18" s="14">
        <v>7615948.7300000004</v>
      </c>
      <c r="I18" s="14">
        <f t="shared" si="1"/>
        <v>16.022242645202553</v>
      </c>
      <c r="J18" s="14">
        <v>8962924</v>
      </c>
      <c r="K18" s="14">
        <v>2717748.2</v>
      </c>
      <c r="L18" s="15">
        <f t="shared" si="2"/>
        <v>30.322115863082182</v>
      </c>
      <c r="M18" s="6"/>
    </row>
    <row r="19" spans="1:13" ht="79.5">
      <c r="A19" s="19" t="s">
        <v>26</v>
      </c>
      <c r="B19" s="20" t="s">
        <v>17</v>
      </c>
      <c r="C19" s="21" t="s">
        <v>27</v>
      </c>
      <c r="D19" s="14">
        <v>198060000</v>
      </c>
      <c r="E19" s="14">
        <v>36503718.329999998</v>
      </c>
      <c r="F19" s="14">
        <f t="shared" si="0"/>
        <v>18.430636337473491</v>
      </c>
      <c r="G19" s="14">
        <v>46250800</v>
      </c>
      <c r="H19" s="14">
        <v>7598305.25</v>
      </c>
      <c r="I19" s="14">
        <f t="shared" si="1"/>
        <v>16.428483939737259</v>
      </c>
      <c r="J19" s="14">
        <v>8910229</v>
      </c>
      <c r="K19" s="14">
        <v>2557445.9700000002</v>
      </c>
      <c r="L19" s="15">
        <f t="shared" si="2"/>
        <v>28.702359613877494</v>
      </c>
      <c r="M19" s="6"/>
    </row>
    <row r="20" spans="1:13" ht="113.25">
      <c r="A20" s="19" t="s">
        <v>28</v>
      </c>
      <c r="B20" s="20" t="s">
        <v>17</v>
      </c>
      <c r="C20" s="21" t="s">
        <v>29</v>
      </c>
      <c r="D20" s="14">
        <v>1600000</v>
      </c>
      <c r="E20" s="14">
        <v>-1798.23</v>
      </c>
      <c r="F20" s="14">
        <f t="shared" si="0"/>
        <v>-0.112389375</v>
      </c>
      <c r="G20" s="14">
        <v>738200</v>
      </c>
      <c r="H20" s="14">
        <v>-685.8</v>
      </c>
      <c r="I20" s="14">
        <f t="shared" si="1"/>
        <v>-9.2901652668653467E-2</v>
      </c>
      <c r="J20" s="14">
        <v>4209</v>
      </c>
      <c r="K20" s="14">
        <v>70.5</v>
      </c>
      <c r="L20" s="15">
        <f t="shared" si="2"/>
        <v>1.6749821810406271</v>
      </c>
      <c r="M20" s="6"/>
    </row>
    <row r="21" spans="1:13" ht="57">
      <c r="A21" s="19" t="s">
        <v>30</v>
      </c>
      <c r="B21" s="20" t="s">
        <v>17</v>
      </c>
      <c r="C21" s="21" t="s">
        <v>31</v>
      </c>
      <c r="D21" s="14">
        <v>450000</v>
      </c>
      <c r="E21" s="14">
        <v>-9431.9500000000007</v>
      </c>
      <c r="F21" s="14">
        <f t="shared" si="0"/>
        <v>-2.0959888888888889</v>
      </c>
      <c r="G21" s="14">
        <v>156100</v>
      </c>
      <c r="H21" s="14">
        <v>-3216.52</v>
      </c>
      <c r="I21" s="14">
        <f t="shared" si="1"/>
        <v>-2.0605509288917361</v>
      </c>
      <c r="J21" s="14">
        <v>48486</v>
      </c>
      <c r="K21" s="14">
        <v>126.64</v>
      </c>
      <c r="L21" s="15">
        <f t="shared" si="2"/>
        <v>0.26118879676607681</v>
      </c>
      <c r="M21" s="6"/>
    </row>
    <row r="22" spans="1:13" ht="90.75">
      <c r="A22" s="19" t="s">
        <v>32</v>
      </c>
      <c r="B22" s="20" t="s">
        <v>17</v>
      </c>
      <c r="C22" s="21" t="s">
        <v>33</v>
      </c>
      <c r="D22" s="14">
        <v>3350000</v>
      </c>
      <c r="E22" s="14">
        <v>567659.06000000006</v>
      </c>
      <c r="F22" s="14">
        <f t="shared" si="0"/>
        <v>16.945046567164184</v>
      </c>
      <c r="G22" s="14">
        <v>388500</v>
      </c>
      <c r="H22" s="14">
        <v>21545.8</v>
      </c>
      <c r="I22" s="14">
        <f t="shared" si="1"/>
        <v>5.5458944658944658</v>
      </c>
      <c r="J22" s="14">
        <v>0</v>
      </c>
      <c r="K22" s="14">
        <v>160105.09</v>
      </c>
      <c r="L22" s="14">
        <v>0</v>
      </c>
      <c r="M22" s="6"/>
    </row>
    <row r="23" spans="1:13" ht="45.75">
      <c r="A23" s="19" t="s">
        <v>34</v>
      </c>
      <c r="B23" s="20" t="s">
        <v>17</v>
      </c>
      <c r="C23" s="21" t="s">
        <v>35</v>
      </c>
      <c r="D23" s="14">
        <v>18388800</v>
      </c>
      <c r="E23" s="14">
        <v>1418795.87</v>
      </c>
      <c r="F23" s="14">
        <f t="shared" si="0"/>
        <v>7.7155435373705741</v>
      </c>
      <c r="G23" s="14">
        <v>8378830</v>
      </c>
      <c r="H23" s="14">
        <v>646467.51</v>
      </c>
      <c r="I23" s="14">
        <f t="shared" si="1"/>
        <v>7.7154866490906251</v>
      </c>
      <c r="J23" s="14">
        <v>8357145</v>
      </c>
      <c r="K23" s="14">
        <v>640746.55000000005</v>
      </c>
      <c r="L23" s="15">
        <f t="shared" si="2"/>
        <v>7.667050769132282</v>
      </c>
      <c r="M23" s="6"/>
    </row>
    <row r="24" spans="1:13" ht="45.75">
      <c r="A24" s="19" t="s">
        <v>36</v>
      </c>
      <c r="B24" s="20" t="s">
        <v>17</v>
      </c>
      <c r="C24" s="21" t="s">
        <v>37</v>
      </c>
      <c r="D24" s="14">
        <v>18388800</v>
      </c>
      <c r="E24" s="14">
        <v>1418795.87</v>
      </c>
      <c r="F24" s="14">
        <f t="shared" si="0"/>
        <v>7.7155435373705741</v>
      </c>
      <c r="G24" s="14">
        <v>8378830</v>
      </c>
      <c r="H24" s="14">
        <v>646467.51</v>
      </c>
      <c r="I24" s="14">
        <f t="shared" si="1"/>
        <v>7.7154866490906251</v>
      </c>
      <c r="J24" s="14">
        <v>8357145</v>
      </c>
      <c r="K24" s="14">
        <v>640746.55000000005</v>
      </c>
      <c r="L24" s="15">
        <f t="shared" si="2"/>
        <v>7.667050769132282</v>
      </c>
      <c r="M24" s="6"/>
    </row>
    <row r="25" spans="1:13" ht="79.5">
      <c r="A25" s="19" t="s">
        <v>38</v>
      </c>
      <c r="B25" s="20" t="s">
        <v>17</v>
      </c>
      <c r="C25" s="21" t="s">
        <v>39</v>
      </c>
      <c r="D25" s="14">
        <v>8443500</v>
      </c>
      <c r="E25" s="14">
        <v>666258.62</v>
      </c>
      <c r="F25" s="14">
        <f t="shared" si="0"/>
        <v>7.8907872327826132</v>
      </c>
      <c r="G25" s="14">
        <v>3847260</v>
      </c>
      <c r="H25" s="14">
        <v>303577.61</v>
      </c>
      <c r="I25" s="14">
        <f t="shared" si="1"/>
        <v>7.8907484807369395</v>
      </c>
      <c r="J25" s="14">
        <v>3762576</v>
      </c>
      <c r="K25" s="14">
        <v>300890.93</v>
      </c>
      <c r="L25" s="15">
        <f t="shared" si="2"/>
        <v>7.996939596701834</v>
      </c>
      <c r="M25" s="6"/>
    </row>
    <row r="26" spans="1:13" ht="113.25">
      <c r="A26" s="19" t="s">
        <v>40</v>
      </c>
      <c r="B26" s="20" t="s">
        <v>17</v>
      </c>
      <c r="C26" s="21" t="s">
        <v>41</v>
      </c>
      <c r="D26" s="14">
        <v>8443500</v>
      </c>
      <c r="E26" s="14">
        <v>666258.62</v>
      </c>
      <c r="F26" s="14">
        <f t="shared" si="0"/>
        <v>7.8907872327826132</v>
      </c>
      <c r="G26" s="14">
        <v>3847260</v>
      </c>
      <c r="H26" s="14">
        <v>303577.61</v>
      </c>
      <c r="I26" s="14">
        <f t="shared" si="1"/>
        <v>7.8907484807369395</v>
      </c>
      <c r="J26" s="14">
        <v>3762576</v>
      </c>
      <c r="K26" s="14">
        <v>300890.93</v>
      </c>
      <c r="L26" s="15">
        <f t="shared" si="2"/>
        <v>7.996939596701834</v>
      </c>
      <c r="M26" s="6"/>
    </row>
    <row r="27" spans="1:13" ht="90.75">
      <c r="A27" s="19" t="s">
        <v>42</v>
      </c>
      <c r="B27" s="20" t="s">
        <v>17</v>
      </c>
      <c r="C27" s="21" t="s">
        <v>43</v>
      </c>
      <c r="D27" s="14">
        <v>48000</v>
      </c>
      <c r="E27" s="14">
        <v>4275.75</v>
      </c>
      <c r="F27" s="14">
        <f t="shared" si="0"/>
        <v>8.9078124999999986</v>
      </c>
      <c r="G27" s="14">
        <v>21930</v>
      </c>
      <c r="H27" s="14">
        <v>1948.33</v>
      </c>
      <c r="I27" s="14">
        <f t="shared" si="1"/>
        <v>8.8843137254901965</v>
      </c>
      <c r="J27" s="14">
        <v>21465</v>
      </c>
      <c r="K27" s="14">
        <v>1931.11</v>
      </c>
      <c r="L27" s="15">
        <f t="shared" si="2"/>
        <v>8.9965525273701363</v>
      </c>
      <c r="M27" s="6"/>
    </row>
    <row r="28" spans="1:13" ht="124.5">
      <c r="A28" s="19" t="s">
        <v>44</v>
      </c>
      <c r="B28" s="20" t="s">
        <v>17</v>
      </c>
      <c r="C28" s="21" t="s">
        <v>45</v>
      </c>
      <c r="D28" s="14">
        <v>48000</v>
      </c>
      <c r="E28" s="14">
        <v>4275.75</v>
      </c>
      <c r="F28" s="14">
        <f t="shared" si="0"/>
        <v>8.9078124999999986</v>
      </c>
      <c r="G28" s="14">
        <v>21930</v>
      </c>
      <c r="H28" s="14">
        <v>1948.33</v>
      </c>
      <c r="I28" s="14">
        <f t="shared" si="1"/>
        <v>8.8843137254901965</v>
      </c>
      <c r="J28" s="14">
        <v>21465</v>
      </c>
      <c r="K28" s="14">
        <v>1931.11</v>
      </c>
      <c r="L28" s="15">
        <f t="shared" si="2"/>
        <v>8.9965525273701363</v>
      </c>
      <c r="M28" s="6"/>
    </row>
    <row r="29" spans="1:13" ht="79.5">
      <c r="A29" s="19" t="s">
        <v>46</v>
      </c>
      <c r="B29" s="20" t="s">
        <v>17</v>
      </c>
      <c r="C29" s="21" t="s">
        <v>47</v>
      </c>
      <c r="D29" s="14">
        <v>11107000</v>
      </c>
      <c r="E29" s="14">
        <v>883388.89</v>
      </c>
      <c r="F29" s="14">
        <f t="shared" si="0"/>
        <v>7.9534427838300168</v>
      </c>
      <c r="G29" s="14">
        <v>5060840</v>
      </c>
      <c r="H29" s="14">
        <v>402511.92</v>
      </c>
      <c r="I29" s="14">
        <f t="shared" si="1"/>
        <v>7.9534606903201839</v>
      </c>
      <c r="J29" s="14">
        <v>5127602</v>
      </c>
      <c r="K29" s="14">
        <v>398949.9</v>
      </c>
      <c r="L29" s="15">
        <f t="shared" si="2"/>
        <v>7.7804381073258027</v>
      </c>
      <c r="M29" s="6"/>
    </row>
    <row r="30" spans="1:13" ht="113.25">
      <c r="A30" s="19" t="s">
        <v>48</v>
      </c>
      <c r="B30" s="20" t="s">
        <v>17</v>
      </c>
      <c r="C30" s="21" t="s">
        <v>49</v>
      </c>
      <c r="D30" s="14">
        <v>11107000</v>
      </c>
      <c r="E30" s="14">
        <v>883388.89</v>
      </c>
      <c r="F30" s="14">
        <f t="shared" si="0"/>
        <v>7.9534427838300168</v>
      </c>
      <c r="G30" s="14">
        <v>5060840</v>
      </c>
      <c r="H30" s="14">
        <v>402511.92</v>
      </c>
      <c r="I30" s="14">
        <f t="shared" si="1"/>
        <v>7.9534606903201839</v>
      </c>
      <c r="J30" s="14">
        <v>5127602</v>
      </c>
      <c r="K30" s="14">
        <v>398949.9</v>
      </c>
      <c r="L30" s="15">
        <f t="shared" si="2"/>
        <v>7.7804381073258027</v>
      </c>
      <c r="M30" s="6"/>
    </row>
    <row r="31" spans="1:13" ht="79.5">
      <c r="A31" s="19" t="s">
        <v>50</v>
      </c>
      <c r="B31" s="20" t="s">
        <v>17</v>
      </c>
      <c r="C31" s="21" t="s">
        <v>51</v>
      </c>
      <c r="D31" s="14">
        <v>-1209700</v>
      </c>
      <c r="E31" s="14">
        <v>-135127.39000000001</v>
      </c>
      <c r="F31" s="14">
        <f t="shared" si="0"/>
        <v>11.17032239398198</v>
      </c>
      <c r="G31" s="14">
        <v>-551200</v>
      </c>
      <c r="H31" s="14">
        <v>-61570.35</v>
      </c>
      <c r="I31" s="14">
        <f t="shared" si="1"/>
        <v>11.170237663280117</v>
      </c>
      <c r="J31" s="14">
        <v>-554498</v>
      </c>
      <c r="K31" s="14">
        <v>-61025.39</v>
      </c>
      <c r="L31" s="15">
        <f t="shared" si="2"/>
        <v>11.005520308459182</v>
      </c>
      <c r="M31" s="6"/>
    </row>
    <row r="32" spans="1:13" ht="113.25">
      <c r="A32" s="19" t="s">
        <v>52</v>
      </c>
      <c r="B32" s="20" t="s">
        <v>17</v>
      </c>
      <c r="C32" s="21" t="s">
        <v>53</v>
      </c>
      <c r="D32" s="14">
        <v>-1209700</v>
      </c>
      <c r="E32" s="14">
        <v>-135127.39000000001</v>
      </c>
      <c r="F32" s="14">
        <f t="shared" si="0"/>
        <v>11.17032239398198</v>
      </c>
      <c r="G32" s="14">
        <v>-551200</v>
      </c>
      <c r="H32" s="14">
        <v>-61570.35</v>
      </c>
      <c r="I32" s="14">
        <f t="shared" si="1"/>
        <v>11.170237663280117</v>
      </c>
      <c r="J32" s="14">
        <v>-554498</v>
      </c>
      <c r="K32" s="14">
        <v>-61025.39</v>
      </c>
      <c r="L32" s="15">
        <f t="shared" si="2"/>
        <v>11.005520308459182</v>
      </c>
      <c r="M32" s="6"/>
    </row>
    <row r="33" spans="1:13" ht="34.5">
      <c r="A33" s="19" t="s">
        <v>54</v>
      </c>
      <c r="B33" s="20" t="s">
        <v>17</v>
      </c>
      <c r="C33" s="21" t="s">
        <v>55</v>
      </c>
      <c r="D33" s="14">
        <v>12210000</v>
      </c>
      <c r="E33" s="14">
        <v>3582929.38</v>
      </c>
      <c r="F33" s="14">
        <f t="shared" si="0"/>
        <v>29.344220966420963</v>
      </c>
      <c r="G33" s="14">
        <v>2500</v>
      </c>
      <c r="H33" s="14">
        <v>-10.33</v>
      </c>
      <c r="I33" s="14">
        <f t="shared" si="1"/>
        <v>-0.41320000000000001</v>
      </c>
      <c r="J33" s="14">
        <v>21000</v>
      </c>
      <c r="K33" s="14">
        <v>0</v>
      </c>
      <c r="L33" s="15">
        <f t="shared" si="2"/>
        <v>0</v>
      </c>
      <c r="M33" s="6"/>
    </row>
    <row r="34" spans="1:13" ht="45.75">
      <c r="A34" s="19" t="s">
        <v>56</v>
      </c>
      <c r="B34" s="20" t="s">
        <v>17</v>
      </c>
      <c r="C34" s="21" t="s">
        <v>57</v>
      </c>
      <c r="D34" s="14">
        <v>9960000</v>
      </c>
      <c r="E34" s="14">
        <v>1279174.08</v>
      </c>
      <c r="F34" s="14">
        <f t="shared" si="0"/>
        <v>12.843113253012048</v>
      </c>
      <c r="G34" s="14">
        <v>0</v>
      </c>
      <c r="H34" s="14">
        <v>0</v>
      </c>
      <c r="I34" s="14">
        <v>0</v>
      </c>
      <c r="J34" s="14">
        <v>0</v>
      </c>
      <c r="K34" s="14">
        <v>0</v>
      </c>
      <c r="L34" s="14">
        <v>0</v>
      </c>
      <c r="M34" s="6"/>
    </row>
    <row r="35" spans="1:13" ht="45.75">
      <c r="A35" s="19" t="s">
        <v>58</v>
      </c>
      <c r="B35" s="20" t="s">
        <v>17</v>
      </c>
      <c r="C35" s="21" t="s">
        <v>59</v>
      </c>
      <c r="D35" s="14">
        <v>7200000</v>
      </c>
      <c r="E35" s="14">
        <v>1056995.1000000001</v>
      </c>
      <c r="F35" s="14">
        <f t="shared" si="0"/>
        <v>14.6804875</v>
      </c>
      <c r="G35" s="14">
        <v>0</v>
      </c>
      <c r="H35" s="14">
        <v>0</v>
      </c>
      <c r="I35" s="14">
        <v>0</v>
      </c>
      <c r="J35" s="14">
        <v>0</v>
      </c>
      <c r="K35" s="14">
        <v>0</v>
      </c>
      <c r="L35" s="14">
        <v>0</v>
      </c>
      <c r="M35" s="6"/>
    </row>
    <row r="36" spans="1:13" ht="45.75">
      <c r="A36" s="19" t="s">
        <v>58</v>
      </c>
      <c r="B36" s="20" t="s">
        <v>17</v>
      </c>
      <c r="C36" s="21" t="s">
        <v>60</v>
      </c>
      <c r="D36" s="14">
        <v>7200000</v>
      </c>
      <c r="E36" s="14">
        <v>1056995.1000000001</v>
      </c>
      <c r="F36" s="14">
        <f t="shared" si="0"/>
        <v>14.6804875</v>
      </c>
      <c r="G36" s="14">
        <v>0</v>
      </c>
      <c r="H36" s="14">
        <v>0</v>
      </c>
      <c r="I36" s="14">
        <v>0</v>
      </c>
      <c r="J36" s="14">
        <v>0</v>
      </c>
      <c r="K36" s="14">
        <v>0</v>
      </c>
      <c r="L36" s="14">
        <v>0</v>
      </c>
      <c r="M36" s="6"/>
    </row>
    <row r="37" spans="1:13" ht="57">
      <c r="A37" s="19" t="s">
        <v>61</v>
      </c>
      <c r="B37" s="20" t="s">
        <v>17</v>
      </c>
      <c r="C37" s="21" t="s">
        <v>62</v>
      </c>
      <c r="D37" s="14">
        <v>2760000</v>
      </c>
      <c r="E37" s="14">
        <v>222178.98</v>
      </c>
      <c r="F37" s="14">
        <f t="shared" si="0"/>
        <v>8.049963043478261</v>
      </c>
      <c r="G37" s="14">
        <v>0</v>
      </c>
      <c r="H37" s="14">
        <v>0</v>
      </c>
      <c r="I37" s="14">
        <v>0</v>
      </c>
      <c r="J37" s="14">
        <v>0</v>
      </c>
      <c r="K37" s="14">
        <v>0</v>
      </c>
      <c r="L37" s="14">
        <v>0</v>
      </c>
      <c r="M37" s="6"/>
    </row>
    <row r="38" spans="1:13" ht="68.25">
      <c r="A38" s="19" t="s">
        <v>63</v>
      </c>
      <c r="B38" s="20" t="s">
        <v>17</v>
      </c>
      <c r="C38" s="21" t="s">
        <v>64</v>
      </c>
      <c r="D38" s="14">
        <v>2760000</v>
      </c>
      <c r="E38" s="14">
        <v>225118.4</v>
      </c>
      <c r="F38" s="14">
        <f t="shared" si="0"/>
        <v>8.1564637681159411</v>
      </c>
      <c r="G38" s="14">
        <v>0</v>
      </c>
      <c r="H38" s="14">
        <v>0</v>
      </c>
      <c r="I38" s="14">
        <v>0</v>
      </c>
      <c r="J38" s="14">
        <v>0</v>
      </c>
      <c r="K38" s="14">
        <v>0</v>
      </c>
      <c r="L38" s="14">
        <v>0</v>
      </c>
      <c r="M38" s="6"/>
    </row>
    <row r="39" spans="1:13" ht="68.25">
      <c r="A39" s="19" t="s">
        <v>65</v>
      </c>
      <c r="B39" s="20" t="s">
        <v>17</v>
      </c>
      <c r="C39" s="21" t="s">
        <v>66</v>
      </c>
      <c r="D39" s="14">
        <v>0</v>
      </c>
      <c r="E39" s="14">
        <v>-2939.42</v>
      </c>
      <c r="F39" s="14">
        <v>0</v>
      </c>
      <c r="G39" s="14">
        <v>0</v>
      </c>
      <c r="H39" s="14">
        <v>0</v>
      </c>
      <c r="I39" s="14">
        <v>0</v>
      </c>
      <c r="J39" s="14">
        <v>0</v>
      </c>
      <c r="K39" s="14">
        <v>0</v>
      </c>
      <c r="L39" s="14">
        <v>0</v>
      </c>
      <c r="M39" s="6"/>
    </row>
    <row r="40" spans="1:13" ht="45.75">
      <c r="A40" s="19" t="s">
        <v>67</v>
      </c>
      <c r="B40" s="20" t="s">
        <v>17</v>
      </c>
      <c r="C40" s="21" t="s">
        <v>68</v>
      </c>
      <c r="D40" s="14">
        <v>2000000</v>
      </c>
      <c r="E40" s="14">
        <v>1968352.32</v>
      </c>
      <c r="F40" s="14">
        <f t="shared" si="0"/>
        <v>98.41761600000001</v>
      </c>
      <c r="G40" s="14">
        <v>0</v>
      </c>
      <c r="H40" s="14">
        <v>0</v>
      </c>
      <c r="I40" s="14">
        <v>0</v>
      </c>
      <c r="J40" s="14">
        <v>0</v>
      </c>
      <c r="K40" s="14">
        <v>0</v>
      </c>
      <c r="L40" s="14">
        <v>0</v>
      </c>
      <c r="M40" s="6"/>
    </row>
    <row r="41" spans="1:13" ht="45.75">
      <c r="A41" s="19" t="s">
        <v>67</v>
      </c>
      <c r="B41" s="20" t="s">
        <v>17</v>
      </c>
      <c r="C41" s="21" t="s">
        <v>69</v>
      </c>
      <c r="D41" s="14">
        <v>2000000</v>
      </c>
      <c r="E41" s="14">
        <v>1972220.47</v>
      </c>
      <c r="F41" s="14">
        <f t="shared" si="0"/>
        <v>98.611023499999988</v>
      </c>
      <c r="G41" s="14">
        <v>0</v>
      </c>
      <c r="H41" s="14">
        <v>0</v>
      </c>
      <c r="I41" s="14">
        <v>0</v>
      </c>
      <c r="J41" s="14">
        <v>0</v>
      </c>
      <c r="K41" s="14">
        <v>0</v>
      </c>
      <c r="L41" s="14">
        <v>0</v>
      </c>
      <c r="M41" s="6"/>
    </row>
    <row r="42" spans="1:13" ht="57">
      <c r="A42" s="19" t="s">
        <v>70</v>
      </c>
      <c r="B42" s="20" t="s">
        <v>17</v>
      </c>
      <c r="C42" s="21" t="s">
        <v>71</v>
      </c>
      <c r="D42" s="14">
        <v>0</v>
      </c>
      <c r="E42" s="14">
        <v>-3868.15</v>
      </c>
      <c r="F42" s="14">
        <v>0</v>
      </c>
      <c r="G42" s="14">
        <v>0</v>
      </c>
      <c r="H42" s="14">
        <v>0</v>
      </c>
      <c r="I42" s="14">
        <v>0</v>
      </c>
      <c r="J42" s="14">
        <v>0</v>
      </c>
      <c r="K42" s="14">
        <v>0</v>
      </c>
      <c r="L42" s="14">
        <v>0</v>
      </c>
      <c r="M42" s="6"/>
    </row>
    <row r="43" spans="1:13" ht="34.5">
      <c r="A43" s="19" t="s">
        <v>72</v>
      </c>
      <c r="B43" s="20" t="s">
        <v>17</v>
      </c>
      <c r="C43" s="21" t="s">
        <v>73</v>
      </c>
      <c r="D43" s="14">
        <v>20000</v>
      </c>
      <c r="E43" s="14">
        <v>-10.33</v>
      </c>
      <c r="F43" s="14">
        <f t="shared" si="0"/>
        <v>-5.1650000000000001E-2</v>
      </c>
      <c r="G43" s="14">
        <v>2500</v>
      </c>
      <c r="H43" s="14">
        <v>-10.33</v>
      </c>
      <c r="I43" s="14">
        <f t="shared" si="1"/>
        <v>-0.41320000000000001</v>
      </c>
      <c r="J43" s="14">
        <v>21000</v>
      </c>
      <c r="K43" s="14">
        <v>0</v>
      </c>
      <c r="L43" s="15">
        <f t="shared" si="2"/>
        <v>0</v>
      </c>
      <c r="M43" s="6"/>
    </row>
    <row r="44" spans="1:13" ht="34.5">
      <c r="A44" s="19" t="s">
        <v>72</v>
      </c>
      <c r="B44" s="20" t="s">
        <v>17</v>
      </c>
      <c r="C44" s="21" t="s">
        <v>74</v>
      </c>
      <c r="D44" s="14">
        <v>20000</v>
      </c>
      <c r="E44" s="14">
        <v>-10.33</v>
      </c>
      <c r="F44" s="14">
        <f t="shared" si="0"/>
        <v>-5.1650000000000001E-2</v>
      </c>
      <c r="G44" s="14">
        <v>2500</v>
      </c>
      <c r="H44" s="14">
        <v>-10.33</v>
      </c>
      <c r="I44" s="14">
        <f t="shared" si="1"/>
        <v>-0.41320000000000001</v>
      </c>
      <c r="J44" s="14">
        <v>21000</v>
      </c>
      <c r="K44" s="14">
        <v>0</v>
      </c>
      <c r="L44" s="15">
        <f t="shared" si="2"/>
        <v>0</v>
      </c>
      <c r="M44" s="6"/>
    </row>
    <row r="45" spans="1:13" ht="45.75">
      <c r="A45" s="19" t="s">
        <v>75</v>
      </c>
      <c r="B45" s="20" t="s">
        <v>17</v>
      </c>
      <c r="C45" s="21" t="s">
        <v>76</v>
      </c>
      <c r="D45" s="14">
        <v>230000</v>
      </c>
      <c r="E45" s="14">
        <v>335413.31</v>
      </c>
      <c r="F45" s="14">
        <f t="shared" si="0"/>
        <v>145.83187391304349</v>
      </c>
      <c r="G45" s="14">
        <v>0</v>
      </c>
      <c r="H45" s="14">
        <v>0</v>
      </c>
      <c r="I45" s="14">
        <v>0</v>
      </c>
      <c r="J45" s="14">
        <v>0</v>
      </c>
      <c r="K45" s="14">
        <v>0</v>
      </c>
      <c r="L45" s="14">
        <v>0</v>
      </c>
      <c r="M45" s="6"/>
    </row>
    <row r="46" spans="1:13" ht="57">
      <c r="A46" s="19" t="s">
        <v>77</v>
      </c>
      <c r="B46" s="20" t="s">
        <v>17</v>
      </c>
      <c r="C46" s="21" t="s">
        <v>78</v>
      </c>
      <c r="D46" s="14">
        <v>230000</v>
      </c>
      <c r="E46" s="14">
        <v>335413.31</v>
      </c>
      <c r="F46" s="14">
        <f t="shared" si="0"/>
        <v>145.83187391304349</v>
      </c>
      <c r="G46" s="14">
        <v>0</v>
      </c>
      <c r="H46" s="14">
        <v>0</v>
      </c>
      <c r="I46" s="14">
        <v>0</v>
      </c>
      <c r="J46" s="14">
        <v>0</v>
      </c>
      <c r="K46" s="14">
        <v>0</v>
      </c>
      <c r="L46" s="14">
        <v>0</v>
      </c>
      <c r="M46" s="6"/>
    </row>
    <row r="47" spans="1:13" ht="34.5">
      <c r="A47" s="19" t="s">
        <v>79</v>
      </c>
      <c r="B47" s="20" t="s">
        <v>17</v>
      </c>
      <c r="C47" s="21" t="s">
        <v>80</v>
      </c>
      <c r="D47" s="14">
        <v>20000</v>
      </c>
      <c r="E47" s="14">
        <v>1148</v>
      </c>
      <c r="F47" s="14">
        <f t="shared" si="0"/>
        <v>5.74</v>
      </c>
      <c r="G47" s="14">
        <v>19737400</v>
      </c>
      <c r="H47" s="14">
        <v>1901107.65</v>
      </c>
      <c r="I47" s="14">
        <f t="shared" si="1"/>
        <v>9.6320064952830666</v>
      </c>
      <c r="J47" s="14">
        <v>5069010</v>
      </c>
      <c r="K47" s="14">
        <v>698210.02</v>
      </c>
      <c r="L47" s="15">
        <f t="shared" si="2"/>
        <v>13.774090404240672</v>
      </c>
      <c r="M47" s="6"/>
    </row>
    <row r="48" spans="1:13" ht="34.5">
      <c r="A48" s="19" t="s">
        <v>81</v>
      </c>
      <c r="B48" s="20" t="s">
        <v>17</v>
      </c>
      <c r="C48" s="21" t="s">
        <v>82</v>
      </c>
      <c r="D48" s="14">
        <v>0</v>
      </c>
      <c r="E48" s="14">
        <v>0</v>
      </c>
      <c r="F48" s="14">
        <v>0</v>
      </c>
      <c r="G48" s="14">
        <v>6872000</v>
      </c>
      <c r="H48" s="14">
        <v>368389.71</v>
      </c>
      <c r="I48" s="14">
        <f t="shared" si="1"/>
        <v>5.3607350116414443</v>
      </c>
      <c r="J48" s="14">
        <v>965500</v>
      </c>
      <c r="K48" s="14">
        <v>61495.63</v>
      </c>
      <c r="L48" s="15">
        <f t="shared" si="2"/>
        <v>6.3693039875712065</v>
      </c>
      <c r="M48" s="6"/>
    </row>
    <row r="49" spans="1:13" ht="57">
      <c r="A49" s="19" t="s">
        <v>83</v>
      </c>
      <c r="B49" s="20" t="s">
        <v>17</v>
      </c>
      <c r="C49" s="21" t="s">
        <v>84</v>
      </c>
      <c r="D49" s="14">
        <v>0</v>
      </c>
      <c r="E49" s="14">
        <v>0</v>
      </c>
      <c r="F49" s="14">
        <v>0</v>
      </c>
      <c r="G49" s="14">
        <v>0</v>
      </c>
      <c r="H49" s="14">
        <v>0</v>
      </c>
      <c r="I49" s="14">
        <v>0</v>
      </c>
      <c r="J49" s="14">
        <v>965500</v>
      </c>
      <c r="K49" s="14">
        <v>61495.63</v>
      </c>
      <c r="L49" s="15">
        <f t="shared" si="2"/>
        <v>6.3693039875712065</v>
      </c>
      <c r="M49" s="6"/>
    </row>
    <row r="50" spans="1:13" ht="57">
      <c r="A50" s="19" t="s">
        <v>85</v>
      </c>
      <c r="B50" s="20" t="s">
        <v>17</v>
      </c>
      <c r="C50" s="21" t="s">
        <v>86</v>
      </c>
      <c r="D50" s="14">
        <v>0</v>
      </c>
      <c r="E50" s="14">
        <v>0</v>
      </c>
      <c r="F50" s="14">
        <v>0</v>
      </c>
      <c r="G50" s="14">
        <v>6872000</v>
      </c>
      <c r="H50" s="14">
        <v>368389.71</v>
      </c>
      <c r="I50" s="14">
        <f t="shared" si="1"/>
        <v>5.3607350116414443</v>
      </c>
      <c r="J50" s="14">
        <v>0</v>
      </c>
      <c r="K50" s="14">
        <v>0</v>
      </c>
      <c r="L50" s="14">
        <v>0</v>
      </c>
      <c r="M50" s="6"/>
    </row>
    <row r="51" spans="1:13" ht="34.5">
      <c r="A51" s="19" t="s">
        <v>87</v>
      </c>
      <c r="B51" s="20" t="s">
        <v>17</v>
      </c>
      <c r="C51" s="21" t="s">
        <v>88</v>
      </c>
      <c r="D51" s="14">
        <v>20000</v>
      </c>
      <c r="E51" s="14">
        <v>1148</v>
      </c>
      <c r="F51" s="14">
        <f t="shared" si="0"/>
        <v>5.74</v>
      </c>
      <c r="G51" s="14">
        <v>12865400</v>
      </c>
      <c r="H51" s="14">
        <v>1532717.94</v>
      </c>
      <c r="I51" s="14">
        <f t="shared" si="1"/>
        <v>11.913488426321763</v>
      </c>
      <c r="J51" s="14">
        <v>4103510</v>
      </c>
      <c r="K51" s="14">
        <v>636714.39</v>
      </c>
      <c r="L51" s="15">
        <f t="shared" si="2"/>
        <v>15.516335771083781</v>
      </c>
      <c r="M51" s="6"/>
    </row>
    <row r="52" spans="1:13" ht="34.5">
      <c r="A52" s="19" t="s">
        <v>89</v>
      </c>
      <c r="B52" s="20" t="s">
        <v>17</v>
      </c>
      <c r="C52" s="21" t="s">
        <v>90</v>
      </c>
      <c r="D52" s="14">
        <v>0</v>
      </c>
      <c r="E52" s="14">
        <v>0</v>
      </c>
      <c r="F52" s="14">
        <v>0</v>
      </c>
      <c r="G52" s="14">
        <v>9136400</v>
      </c>
      <c r="H52" s="14">
        <v>1456204.32</v>
      </c>
      <c r="I52" s="14">
        <f t="shared" si="1"/>
        <v>15.938491309487327</v>
      </c>
      <c r="J52" s="14">
        <v>3363000</v>
      </c>
      <c r="K52" s="14">
        <v>592023.35</v>
      </c>
      <c r="L52" s="15">
        <f t="shared" si="2"/>
        <v>17.604024680344928</v>
      </c>
      <c r="M52" s="6"/>
    </row>
    <row r="53" spans="1:13" ht="45.75">
      <c r="A53" s="19" t="s">
        <v>91</v>
      </c>
      <c r="B53" s="20" t="s">
        <v>17</v>
      </c>
      <c r="C53" s="21" t="s">
        <v>92</v>
      </c>
      <c r="D53" s="14">
        <v>0</v>
      </c>
      <c r="E53" s="14">
        <v>0</v>
      </c>
      <c r="F53" s="14">
        <v>0</v>
      </c>
      <c r="G53" s="14">
        <v>0</v>
      </c>
      <c r="H53" s="14">
        <v>0</v>
      </c>
      <c r="I53" s="14">
        <v>0</v>
      </c>
      <c r="J53" s="14">
        <v>3363000</v>
      </c>
      <c r="K53" s="14">
        <v>592023.35</v>
      </c>
      <c r="L53" s="15">
        <f t="shared" si="2"/>
        <v>17.604024680344928</v>
      </c>
      <c r="M53" s="6"/>
    </row>
    <row r="54" spans="1:13" ht="45.75">
      <c r="A54" s="19" t="s">
        <v>93</v>
      </c>
      <c r="B54" s="20" t="s">
        <v>17</v>
      </c>
      <c r="C54" s="21" t="s">
        <v>94</v>
      </c>
      <c r="D54" s="14">
        <v>0</v>
      </c>
      <c r="E54" s="14">
        <v>0</v>
      </c>
      <c r="F54" s="14">
        <v>0</v>
      </c>
      <c r="G54" s="14">
        <v>9136400</v>
      </c>
      <c r="H54" s="14">
        <v>1456204.32</v>
      </c>
      <c r="I54" s="14">
        <f t="shared" si="1"/>
        <v>15.938491309487327</v>
      </c>
      <c r="J54" s="14">
        <v>0</v>
      </c>
      <c r="K54" s="14">
        <v>0</v>
      </c>
      <c r="L54" s="14">
        <v>0</v>
      </c>
      <c r="M54" s="6"/>
    </row>
    <row r="55" spans="1:13" ht="34.5">
      <c r="A55" s="19" t="s">
        <v>95</v>
      </c>
      <c r="B55" s="20" t="s">
        <v>17</v>
      </c>
      <c r="C55" s="21" t="s">
        <v>96</v>
      </c>
      <c r="D55" s="14">
        <v>20000</v>
      </c>
      <c r="E55" s="14">
        <v>1148</v>
      </c>
      <c r="F55" s="14">
        <f t="shared" si="0"/>
        <v>5.74</v>
      </c>
      <c r="G55" s="14">
        <v>3729000</v>
      </c>
      <c r="H55" s="14">
        <v>76513.62</v>
      </c>
      <c r="I55" s="14">
        <f t="shared" si="1"/>
        <v>2.0518535800482702</v>
      </c>
      <c r="J55" s="14">
        <v>740510</v>
      </c>
      <c r="K55" s="14">
        <v>44691.040000000001</v>
      </c>
      <c r="L55" s="15">
        <f t="shared" si="2"/>
        <v>6.035170355565759</v>
      </c>
      <c r="M55" s="6"/>
    </row>
    <row r="56" spans="1:13" ht="57">
      <c r="A56" s="19" t="s">
        <v>97</v>
      </c>
      <c r="B56" s="20" t="s">
        <v>17</v>
      </c>
      <c r="C56" s="21" t="s">
        <v>98</v>
      </c>
      <c r="D56" s="14">
        <v>20000</v>
      </c>
      <c r="E56" s="14">
        <v>1148</v>
      </c>
      <c r="F56" s="14">
        <f t="shared" si="0"/>
        <v>5.74</v>
      </c>
      <c r="G56" s="14">
        <v>0</v>
      </c>
      <c r="H56" s="14">
        <v>0</v>
      </c>
      <c r="I56" s="14">
        <v>0</v>
      </c>
      <c r="J56" s="14">
        <v>0</v>
      </c>
      <c r="K56" s="14">
        <v>0</v>
      </c>
      <c r="L56" s="14">
        <v>0</v>
      </c>
      <c r="M56" s="6"/>
    </row>
    <row r="57" spans="1:13" ht="45.75">
      <c r="A57" s="19" t="s">
        <v>99</v>
      </c>
      <c r="B57" s="20" t="s">
        <v>17</v>
      </c>
      <c r="C57" s="21" t="s">
        <v>100</v>
      </c>
      <c r="D57" s="14">
        <v>0</v>
      </c>
      <c r="E57" s="14">
        <v>0</v>
      </c>
      <c r="F57" s="14">
        <v>0</v>
      </c>
      <c r="G57" s="14">
        <v>0</v>
      </c>
      <c r="H57" s="14">
        <v>0</v>
      </c>
      <c r="I57" s="14">
        <v>0</v>
      </c>
      <c r="J57" s="14">
        <v>740510</v>
      </c>
      <c r="K57" s="14">
        <v>44691.040000000001</v>
      </c>
      <c r="L57" s="15">
        <f t="shared" si="2"/>
        <v>6.035170355565759</v>
      </c>
      <c r="M57" s="6"/>
    </row>
    <row r="58" spans="1:13" ht="45.75">
      <c r="A58" s="19" t="s">
        <v>101</v>
      </c>
      <c r="B58" s="20" t="s">
        <v>17</v>
      </c>
      <c r="C58" s="21" t="s">
        <v>102</v>
      </c>
      <c r="D58" s="14">
        <v>0</v>
      </c>
      <c r="E58" s="14">
        <v>0</v>
      </c>
      <c r="F58" s="14">
        <v>0</v>
      </c>
      <c r="G58" s="14">
        <v>3729000</v>
      </c>
      <c r="H58" s="14">
        <v>76513.62</v>
      </c>
      <c r="I58" s="14">
        <f t="shared" si="1"/>
        <v>2.0518535800482702</v>
      </c>
      <c r="J58" s="14">
        <v>0</v>
      </c>
      <c r="K58" s="14">
        <v>0</v>
      </c>
      <c r="L58" s="14">
        <v>0</v>
      </c>
      <c r="M58" s="6"/>
    </row>
    <row r="59" spans="1:13" ht="34.5">
      <c r="A59" s="19" t="s">
        <v>103</v>
      </c>
      <c r="B59" s="20" t="s">
        <v>17</v>
      </c>
      <c r="C59" s="21" t="s">
        <v>104</v>
      </c>
      <c r="D59" s="14">
        <v>3220000</v>
      </c>
      <c r="E59" s="14">
        <v>341551.07</v>
      </c>
      <c r="F59" s="14">
        <f t="shared" si="0"/>
        <v>10.607176086956523</v>
      </c>
      <c r="G59" s="14">
        <v>84000</v>
      </c>
      <c r="H59" s="14">
        <v>5300</v>
      </c>
      <c r="I59" s="14">
        <f t="shared" si="1"/>
        <v>6.3095238095238093</v>
      </c>
      <c r="J59" s="14">
        <v>136000</v>
      </c>
      <c r="K59" s="14">
        <v>4310</v>
      </c>
      <c r="L59" s="15">
        <f t="shared" si="2"/>
        <v>3.1691176470588238</v>
      </c>
      <c r="M59" s="6"/>
    </row>
    <row r="60" spans="1:13" ht="45.75">
      <c r="A60" s="19" t="s">
        <v>105</v>
      </c>
      <c r="B60" s="20" t="s">
        <v>17</v>
      </c>
      <c r="C60" s="21" t="s">
        <v>106</v>
      </c>
      <c r="D60" s="14">
        <v>2700000</v>
      </c>
      <c r="E60" s="14">
        <v>341551.07</v>
      </c>
      <c r="F60" s="14">
        <f t="shared" si="0"/>
        <v>12.650039629629632</v>
      </c>
      <c r="G60" s="14">
        <v>0</v>
      </c>
      <c r="H60" s="14">
        <v>0</v>
      </c>
      <c r="I60" s="14">
        <v>0</v>
      </c>
      <c r="J60" s="14">
        <v>0</v>
      </c>
      <c r="K60" s="14">
        <v>0</v>
      </c>
      <c r="L60" s="14">
        <v>0</v>
      </c>
      <c r="M60" s="6"/>
    </row>
    <row r="61" spans="1:13" ht="57">
      <c r="A61" s="19" t="s">
        <v>107</v>
      </c>
      <c r="B61" s="20" t="s">
        <v>17</v>
      </c>
      <c r="C61" s="21" t="s">
        <v>108</v>
      </c>
      <c r="D61" s="14">
        <v>2700000</v>
      </c>
      <c r="E61" s="14">
        <v>341551.07</v>
      </c>
      <c r="F61" s="14">
        <f t="shared" si="0"/>
        <v>12.650039629629632</v>
      </c>
      <c r="G61" s="14">
        <v>0</v>
      </c>
      <c r="H61" s="14">
        <v>0</v>
      </c>
      <c r="I61" s="14">
        <v>0</v>
      </c>
      <c r="J61" s="14">
        <v>0</v>
      </c>
      <c r="K61" s="14">
        <v>0</v>
      </c>
      <c r="L61" s="14">
        <v>0</v>
      </c>
      <c r="M61" s="6"/>
    </row>
    <row r="62" spans="1:13" ht="57">
      <c r="A62" s="19" t="s">
        <v>109</v>
      </c>
      <c r="B62" s="20" t="s">
        <v>17</v>
      </c>
      <c r="C62" s="21" t="s">
        <v>110</v>
      </c>
      <c r="D62" s="14">
        <v>0</v>
      </c>
      <c r="E62" s="14">
        <v>0</v>
      </c>
      <c r="F62" s="14">
        <v>0</v>
      </c>
      <c r="G62" s="14">
        <v>52000</v>
      </c>
      <c r="H62" s="14">
        <v>5300</v>
      </c>
      <c r="I62" s="14">
        <f t="shared" si="1"/>
        <v>10.192307692307692</v>
      </c>
      <c r="J62" s="14">
        <v>136000</v>
      </c>
      <c r="K62" s="14">
        <v>4310</v>
      </c>
      <c r="L62" s="15">
        <f t="shared" si="2"/>
        <v>3.1691176470588238</v>
      </c>
      <c r="M62" s="6"/>
    </row>
    <row r="63" spans="1:13" ht="79.5">
      <c r="A63" s="19" t="s">
        <v>111</v>
      </c>
      <c r="B63" s="20" t="s">
        <v>17</v>
      </c>
      <c r="C63" s="21" t="s">
        <v>112</v>
      </c>
      <c r="D63" s="14">
        <v>0</v>
      </c>
      <c r="E63" s="14">
        <v>0</v>
      </c>
      <c r="F63" s="14">
        <v>0</v>
      </c>
      <c r="G63" s="14">
        <v>52000</v>
      </c>
      <c r="H63" s="14">
        <v>5300</v>
      </c>
      <c r="I63" s="14">
        <f t="shared" si="1"/>
        <v>10.192307692307692</v>
      </c>
      <c r="J63" s="14">
        <v>136000</v>
      </c>
      <c r="K63" s="14">
        <v>4310</v>
      </c>
      <c r="L63" s="15">
        <f t="shared" si="2"/>
        <v>3.1691176470588238</v>
      </c>
      <c r="M63" s="6"/>
    </row>
    <row r="64" spans="1:13" ht="57">
      <c r="A64" s="19" t="s">
        <v>113</v>
      </c>
      <c r="B64" s="20" t="s">
        <v>17</v>
      </c>
      <c r="C64" s="21" t="s">
        <v>114</v>
      </c>
      <c r="D64" s="14">
        <v>520000</v>
      </c>
      <c r="E64" s="14">
        <v>0</v>
      </c>
      <c r="F64" s="14">
        <f t="shared" si="0"/>
        <v>0</v>
      </c>
      <c r="G64" s="14">
        <v>32000</v>
      </c>
      <c r="H64" s="14">
        <v>0</v>
      </c>
      <c r="I64" s="14">
        <f t="shared" si="1"/>
        <v>0</v>
      </c>
      <c r="J64" s="14">
        <v>0</v>
      </c>
      <c r="K64" s="14">
        <v>0</v>
      </c>
      <c r="L64" s="14">
        <v>0</v>
      </c>
      <c r="M64" s="6"/>
    </row>
    <row r="65" spans="1:13" ht="68.25">
      <c r="A65" s="19" t="s">
        <v>115</v>
      </c>
      <c r="B65" s="20" t="s">
        <v>17</v>
      </c>
      <c r="C65" s="21" t="s">
        <v>116</v>
      </c>
      <c r="D65" s="14">
        <v>520000</v>
      </c>
      <c r="E65" s="14">
        <v>0</v>
      </c>
      <c r="F65" s="14">
        <f t="shared" si="0"/>
        <v>0</v>
      </c>
      <c r="G65" s="14">
        <v>0</v>
      </c>
      <c r="H65" s="14">
        <v>0</v>
      </c>
      <c r="I65" s="14">
        <v>0</v>
      </c>
      <c r="J65" s="14">
        <v>0</v>
      </c>
      <c r="K65" s="14">
        <v>0</v>
      </c>
      <c r="L65" s="14">
        <v>0</v>
      </c>
      <c r="M65" s="6"/>
    </row>
    <row r="66" spans="1:13" ht="79.5">
      <c r="A66" s="19" t="s">
        <v>117</v>
      </c>
      <c r="B66" s="20" t="s">
        <v>17</v>
      </c>
      <c r="C66" s="21" t="s">
        <v>118</v>
      </c>
      <c r="D66" s="14">
        <v>520000</v>
      </c>
      <c r="E66" s="14">
        <v>0</v>
      </c>
      <c r="F66" s="14">
        <f t="shared" si="0"/>
        <v>0</v>
      </c>
      <c r="G66" s="14">
        <v>0</v>
      </c>
      <c r="H66" s="14">
        <v>0</v>
      </c>
      <c r="I66" s="14">
        <v>0</v>
      </c>
      <c r="J66" s="14">
        <v>0</v>
      </c>
      <c r="K66" s="14">
        <v>0</v>
      </c>
      <c r="L66" s="14">
        <v>0</v>
      </c>
      <c r="M66" s="6"/>
    </row>
    <row r="67" spans="1:13" ht="68.25">
      <c r="A67" s="19" t="s">
        <v>119</v>
      </c>
      <c r="B67" s="20" t="s">
        <v>17</v>
      </c>
      <c r="C67" s="21" t="s">
        <v>120</v>
      </c>
      <c r="D67" s="14">
        <v>0</v>
      </c>
      <c r="E67" s="14">
        <v>0</v>
      </c>
      <c r="F67" s="14">
        <v>0</v>
      </c>
      <c r="G67" s="14">
        <v>32000</v>
      </c>
      <c r="H67" s="14">
        <v>0</v>
      </c>
      <c r="I67" s="14">
        <f t="shared" si="1"/>
        <v>0</v>
      </c>
      <c r="J67" s="14">
        <v>0</v>
      </c>
      <c r="K67" s="14">
        <v>0</v>
      </c>
      <c r="L67" s="14">
        <v>0</v>
      </c>
      <c r="M67" s="6"/>
    </row>
    <row r="68" spans="1:13" ht="90.75">
      <c r="A68" s="19" t="s">
        <v>121</v>
      </c>
      <c r="B68" s="20" t="s">
        <v>17</v>
      </c>
      <c r="C68" s="21" t="s">
        <v>122</v>
      </c>
      <c r="D68" s="14">
        <v>0</v>
      </c>
      <c r="E68" s="14">
        <v>0</v>
      </c>
      <c r="F68" s="14">
        <v>0</v>
      </c>
      <c r="G68" s="14">
        <v>32000</v>
      </c>
      <c r="H68" s="14">
        <v>0</v>
      </c>
      <c r="I68" s="14">
        <f t="shared" si="1"/>
        <v>0</v>
      </c>
      <c r="J68" s="14">
        <v>0</v>
      </c>
      <c r="K68" s="14">
        <v>0</v>
      </c>
      <c r="L68" s="14">
        <v>0</v>
      </c>
      <c r="M68" s="6"/>
    </row>
    <row r="69" spans="1:13" ht="57">
      <c r="A69" s="19" t="s">
        <v>123</v>
      </c>
      <c r="B69" s="20" t="s">
        <v>17</v>
      </c>
      <c r="C69" s="21" t="s">
        <v>124</v>
      </c>
      <c r="D69" s="14">
        <v>5796000</v>
      </c>
      <c r="E69" s="14">
        <v>11248745.880000001</v>
      </c>
      <c r="F69" s="14">
        <f t="shared" si="0"/>
        <v>194.07774120082817</v>
      </c>
      <c r="G69" s="14">
        <v>5710305.5</v>
      </c>
      <c r="H69" s="14">
        <v>559188.31000000006</v>
      </c>
      <c r="I69" s="14">
        <f t="shared" si="1"/>
        <v>9.7926163495105474</v>
      </c>
      <c r="J69" s="14">
        <v>189000</v>
      </c>
      <c r="K69" s="14">
        <v>81193.919999999998</v>
      </c>
      <c r="L69" s="15">
        <f t="shared" si="2"/>
        <v>42.959746031746029</v>
      </c>
      <c r="M69" s="6"/>
    </row>
    <row r="70" spans="1:13" ht="90.75">
      <c r="A70" s="19" t="s">
        <v>125</v>
      </c>
      <c r="B70" s="20" t="s">
        <v>17</v>
      </c>
      <c r="C70" s="21" t="s">
        <v>126</v>
      </c>
      <c r="D70" s="14">
        <v>5791000</v>
      </c>
      <c r="E70" s="14">
        <v>11241091.09</v>
      </c>
      <c r="F70" s="14">
        <f t="shared" si="0"/>
        <v>194.11312536694871</v>
      </c>
      <c r="G70" s="14">
        <v>5702575.5</v>
      </c>
      <c r="H70" s="14">
        <v>542841.86</v>
      </c>
      <c r="I70" s="14">
        <f t="shared" si="1"/>
        <v>9.5192402099717928</v>
      </c>
      <c r="J70" s="14">
        <v>189000</v>
      </c>
      <c r="K70" s="14">
        <v>81193.919999999998</v>
      </c>
      <c r="L70" s="15">
        <f t="shared" si="2"/>
        <v>42.959746031746029</v>
      </c>
      <c r="M70" s="6"/>
    </row>
    <row r="71" spans="1:13" ht="79.5">
      <c r="A71" s="19" t="s">
        <v>127</v>
      </c>
      <c r="B71" s="20" t="s">
        <v>17</v>
      </c>
      <c r="C71" s="21" t="s">
        <v>128</v>
      </c>
      <c r="D71" s="14">
        <v>5575000</v>
      </c>
      <c r="E71" s="14">
        <v>11241091.09</v>
      </c>
      <c r="F71" s="14">
        <f t="shared" si="0"/>
        <v>201.63392089686099</v>
      </c>
      <c r="G71" s="14">
        <v>1936031.83</v>
      </c>
      <c r="H71" s="14">
        <v>224916.04</v>
      </c>
      <c r="I71" s="14">
        <f t="shared" si="1"/>
        <v>11.617373047012352</v>
      </c>
      <c r="J71" s="14">
        <v>0</v>
      </c>
      <c r="K71" s="14">
        <v>0</v>
      </c>
      <c r="L71" s="14">
        <v>0</v>
      </c>
      <c r="M71" s="6"/>
    </row>
    <row r="72" spans="1:13" ht="90.75">
      <c r="A72" s="19" t="s">
        <v>129</v>
      </c>
      <c r="B72" s="20" t="s">
        <v>17</v>
      </c>
      <c r="C72" s="21" t="s">
        <v>130</v>
      </c>
      <c r="D72" s="14">
        <v>4057000</v>
      </c>
      <c r="E72" s="14">
        <v>11016174.960000001</v>
      </c>
      <c r="F72" s="14">
        <f t="shared" si="0"/>
        <v>271.53500024648758</v>
      </c>
      <c r="G72" s="14">
        <v>0</v>
      </c>
      <c r="H72" s="14">
        <v>0</v>
      </c>
      <c r="I72" s="14">
        <v>0</v>
      </c>
      <c r="J72" s="14">
        <v>0</v>
      </c>
      <c r="K72" s="14">
        <v>0</v>
      </c>
      <c r="L72" s="14">
        <v>0</v>
      </c>
      <c r="M72" s="6"/>
    </row>
    <row r="73" spans="1:13" ht="90.75">
      <c r="A73" s="19" t="s">
        <v>131</v>
      </c>
      <c r="B73" s="20" t="s">
        <v>17</v>
      </c>
      <c r="C73" s="21" t="s">
        <v>132</v>
      </c>
      <c r="D73" s="14">
        <v>1518000</v>
      </c>
      <c r="E73" s="14">
        <v>224916.13</v>
      </c>
      <c r="F73" s="14">
        <f t="shared" si="0"/>
        <v>14.816609354413702</v>
      </c>
      <c r="G73" s="14">
        <v>1936031.83</v>
      </c>
      <c r="H73" s="14">
        <v>224916.04</v>
      </c>
      <c r="I73" s="14">
        <f t="shared" si="1"/>
        <v>11.617373047012352</v>
      </c>
      <c r="J73" s="14">
        <v>0</v>
      </c>
      <c r="K73" s="14">
        <v>0</v>
      </c>
      <c r="L73" s="14">
        <v>0</v>
      </c>
      <c r="M73" s="6"/>
    </row>
    <row r="74" spans="1:13" ht="79.5">
      <c r="A74" s="19" t="s">
        <v>133</v>
      </c>
      <c r="B74" s="20" t="s">
        <v>17</v>
      </c>
      <c r="C74" s="21" t="s">
        <v>134</v>
      </c>
      <c r="D74" s="14">
        <v>190000</v>
      </c>
      <c r="E74" s="14">
        <v>0</v>
      </c>
      <c r="F74" s="14">
        <f t="shared" si="0"/>
        <v>0</v>
      </c>
      <c r="G74" s="14">
        <v>51323.67</v>
      </c>
      <c r="H74" s="14">
        <v>0</v>
      </c>
      <c r="I74" s="14">
        <f t="shared" si="1"/>
        <v>0</v>
      </c>
      <c r="J74" s="14">
        <v>0</v>
      </c>
      <c r="K74" s="14">
        <v>0</v>
      </c>
      <c r="L74" s="14">
        <v>0</v>
      </c>
      <c r="M74" s="6"/>
    </row>
    <row r="75" spans="1:13" ht="79.5">
      <c r="A75" s="19" t="s">
        <v>135</v>
      </c>
      <c r="B75" s="20" t="s">
        <v>17</v>
      </c>
      <c r="C75" s="21" t="s">
        <v>136</v>
      </c>
      <c r="D75" s="14">
        <v>190000</v>
      </c>
      <c r="E75" s="14">
        <v>0</v>
      </c>
      <c r="F75" s="14">
        <f t="shared" si="0"/>
        <v>0</v>
      </c>
      <c r="G75" s="14">
        <v>0</v>
      </c>
      <c r="H75" s="14">
        <v>0</v>
      </c>
      <c r="I75" s="14">
        <v>0</v>
      </c>
      <c r="J75" s="14">
        <v>0</v>
      </c>
      <c r="K75" s="14">
        <v>0</v>
      </c>
      <c r="L75" s="14">
        <v>0</v>
      </c>
      <c r="M75" s="6"/>
    </row>
    <row r="76" spans="1:13" ht="79.5">
      <c r="A76" s="19" t="s">
        <v>137</v>
      </c>
      <c r="B76" s="20" t="s">
        <v>17</v>
      </c>
      <c r="C76" s="21" t="s">
        <v>138</v>
      </c>
      <c r="D76" s="14">
        <v>0</v>
      </c>
      <c r="E76" s="14">
        <v>0</v>
      </c>
      <c r="F76" s="14">
        <v>0</v>
      </c>
      <c r="G76" s="14">
        <v>51323.67</v>
      </c>
      <c r="H76" s="14">
        <v>0</v>
      </c>
      <c r="I76" s="14">
        <f t="shared" si="1"/>
        <v>0</v>
      </c>
      <c r="J76" s="14">
        <v>0</v>
      </c>
      <c r="K76" s="14">
        <v>0</v>
      </c>
      <c r="L76" s="14">
        <v>0</v>
      </c>
      <c r="M76" s="6"/>
    </row>
    <row r="77" spans="1:13" ht="90.75">
      <c r="A77" s="19" t="s">
        <v>139</v>
      </c>
      <c r="B77" s="20" t="s">
        <v>17</v>
      </c>
      <c r="C77" s="21" t="s">
        <v>140</v>
      </c>
      <c r="D77" s="14">
        <v>0</v>
      </c>
      <c r="E77" s="14">
        <v>0</v>
      </c>
      <c r="F77" s="14">
        <v>0</v>
      </c>
      <c r="G77" s="14">
        <v>1357220</v>
      </c>
      <c r="H77" s="14">
        <v>114142.96</v>
      </c>
      <c r="I77" s="14">
        <f t="shared" si="1"/>
        <v>8.4100558494569793</v>
      </c>
      <c r="J77" s="14">
        <v>159000</v>
      </c>
      <c r="K77" s="14">
        <v>81193.919999999998</v>
      </c>
      <c r="L77" s="15">
        <f t="shared" si="2"/>
        <v>51.065358490566041</v>
      </c>
      <c r="M77" s="6"/>
    </row>
    <row r="78" spans="1:13" ht="79.5">
      <c r="A78" s="19" t="s">
        <v>141</v>
      </c>
      <c r="B78" s="20" t="s">
        <v>17</v>
      </c>
      <c r="C78" s="21" t="s">
        <v>142</v>
      </c>
      <c r="D78" s="14">
        <v>0</v>
      </c>
      <c r="E78" s="14">
        <v>0</v>
      </c>
      <c r="F78" s="14">
        <v>0</v>
      </c>
      <c r="G78" s="14">
        <v>0</v>
      </c>
      <c r="H78" s="14">
        <v>0</v>
      </c>
      <c r="I78" s="14">
        <v>0</v>
      </c>
      <c r="J78" s="14">
        <v>159000</v>
      </c>
      <c r="K78" s="14">
        <v>81193.919999999998</v>
      </c>
      <c r="L78" s="15">
        <f t="shared" si="2"/>
        <v>51.065358490566041</v>
      </c>
      <c r="M78" s="6"/>
    </row>
    <row r="79" spans="1:13" ht="79.5">
      <c r="A79" s="19" t="s">
        <v>143</v>
      </c>
      <c r="B79" s="20" t="s">
        <v>17</v>
      </c>
      <c r="C79" s="21" t="s">
        <v>144</v>
      </c>
      <c r="D79" s="14">
        <v>0</v>
      </c>
      <c r="E79" s="14">
        <v>0</v>
      </c>
      <c r="F79" s="14">
        <v>0</v>
      </c>
      <c r="G79" s="14">
        <v>1357220</v>
      </c>
      <c r="H79" s="14">
        <v>114142.96</v>
      </c>
      <c r="I79" s="14">
        <f t="shared" ref="I79:I142" si="3">H79/G79*100</f>
        <v>8.4100558494569793</v>
      </c>
      <c r="J79" s="14">
        <v>0</v>
      </c>
      <c r="K79" s="14">
        <v>0</v>
      </c>
      <c r="L79" s="14">
        <v>0</v>
      </c>
      <c r="M79" s="6"/>
    </row>
    <row r="80" spans="1:13" ht="57">
      <c r="A80" s="19" t="s">
        <v>145</v>
      </c>
      <c r="B80" s="20" t="s">
        <v>17</v>
      </c>
      <c r="C80" s="21" t="s">
        <v>146</v>
      </c>
      <c r="D80" s="14">
        <v>26000</v>
      </c>
      <c r="E80" s="14">
        <v>0</v>
      </c>
      <c r="F80" s="14">
        <v>0</v>
      </c>
      <c r="G80" s="14">
        <v>2358000</v>
      </c>
      <c r="H80" s="14">
        <v>203782.86</v>
      </c>
      <c r="I80" s="14">
        <f t="shared" si="3"/>
        <v>8.6421908396946563</v>
      </c>
      <c r="J80" s="14">
        <v>30000</v>
      </c>
      <c r="K80" s="14">
        <v>0</v>
      </c>
      <c r="L80" s="14">
        <v>0</v>
      </c>
      <c r="M80" s="6"/>
    </row>
    <row r="81" spans="1:13" ht="57">
      <c r="A81" s="19" t="s">
        <v>147</v>
      </c>
      <c r="B81" s="20" t="s">
        <v>17</v>
      </c>
      <c r="C81" s="21" t="s">
        <v>148</v>
      </c>
      <c r="D81" s="14">
        <v>26000</v>
      </c>
      <c r="E81" s="14">
        <v>0</v>
      </c>
      <c r="F81" s="14">
        <v>0</v>
      </c>
      <c r="G81" s="14">
        <v>0</v>
      </c>
      <c r="H81" s="14">
        <v>0</v>
      </c>
      <c r="I81" s="14">
        <v>0</v>
      </c>
      <c r="J81" s="14">
        <v>0</v>
      </c>
      <c r="K81" s="14">
        <v>0</v>
      </c>
      <c r="L81" s="14">
        <v>0</v>
      </c>
      <c r="M81" s="6"/>
    </row>
    <row r="82" spans="1:13" ht="45.75">
      <c r="A82" s="19" t="s">
        <v>149</v>
      </c>
      <c r="B82" s="20" t="s">
        <v>17</v>
      </c>
      <c r="C82" s="21" t="s">
        <v>150</v>
      </c>
      <c r="D82" s="14">
        <v>0</v>
      </c>
      <c r="E82" s="14">
        <v>0</v>
      </c>
      <c r="F82" s="14">
        <v>0</v>
      </c>
      <c r="G82" s="14">
        <v>0</v>
      </c>
      <c r="H82" s="14">
        <v>0</v>
      </c>
      <c r="I82" s="14">
        <v>0</v>
      </c>
      <c r="J82" s="14">
        <v>30000</v>
      </c>
      <c r="K82" s="14">
        <v>0</v>
      </c>
      <c r="L82" s="14">
        <v>0</v>
      </c>
      <c r="M82" s="6"/>
    </row>
    <row r="83" spans="1:13" ht="45.75">
      <c r="A83" s="19" t="s">
        <v>151</v>
      </c>
      <c r="B83" s="20" t="s">
        <v>17</v>
      </c>
      <c r="C83" s="21" t="s">
        <v>152</v>
      </c>
      <c r="D83" s="14">
        <v>0</v>
      </c>
      <c r="E83" s="14">
        <v>0</v>
      </c>
      <c r="F83" s="14">
        <v>0</v>
      </c>
      <c r="G83" s="14">
        <v>2358000</v>
      </c>
      <c r="H83" s="14">
        <v>203782.86</v>
      </c>
      <c r="I83" s="14">
        <f t="shared" si="3"/>
        <v>8.6421908396946563</v>
      </c>
      <c r="J83" s="14">
        <v>0</v>
      </c>
      <c r="K83" s="14">
        <v>0</v>
      </c>
      <c r="L83" s="14">
        <v>0</v>
      </c>
      <c r="M83" s="6"/>
    </row>
    <row r="84" spans="1:13" ht="57">
      <c r="A84" s="19" t="s">
        <v>153</v>
      </c>
      <c r="B84" s="20" t="s">
        <v>17</v>
      </c>
      <c r="C84" s="21" t="s">
        <v>154</v>
      </c>
      <c r="D84" s="14">
        <v>0</v>
      </c>
      <c r="E84" s="14">
        <v>4532.3500000000004</v>
      </c>
      <c r="F84" s="14">
        <v>0</v>
      </c>
      <c r="G84" s="14">
        <v>100</v>
      </c>
      <c r="H84" s="14">
        <v>22.55</v>
      </c>
      <c r="I84" s="14">
        <f t="shared" si="3"/>
        <v>22.55</v>
      </c>
      <c r="J84" s="14">
        <v>0</v>
      </c>
      <c r="K84" s="14">
        <v>0</v>
      </c>
      <c r="L84" s="14">
        <v>0</v>
      </c>
      <c r="M84" s="6"/>
    </row>
    <row r="85" spans="1:13" ht="57">
      <c r="A85" s="19" t="s">
        <v>155</v>
      </c>
      <c r="B85" s="20" t="s">
        <v>17</v>
      </c>
      <c r="C85" s="21" t="s">
        <v>156</v>
      </c>
      <c r="D85" s="14">
        <v>0</v>
      </c>
      <c r="E85" s="14">
        <v>4532.3500000000004</v>
      </c>
      <c r="F85" s="14">
        <v>0</v>
      </c>
      <c r="G85" s="14">
        <v>100</v>
      </c>
      <c r="H85" s="14">
        <v>22.55</v>
      </c>
      <c r="I85" s="14">
        <f t="shared" si="3"/>
        <v>22.55</v>
      </c>
      <c r="J85" s="14">
        <v>0</v>
      </c>
      <c r="K85" s="14">
        <v>0</v>
      </c>
      <c r="L85" s="14">
        <v>0</v>
      </c>
      <c r="M85" s="6"/>
    </row>
    <row r="86" spans="1:13" ht="135.75">
      <c r="A86" s="19" t="s">
        <v>157</v>
      </c>
      <c r="B86" s="20" t="s">
        <v>17</v>
      </c>
      <c r="C86" s="21" t="s">
        <v>158</v>
      </c>
      <c r="D86" s="14">
        <v>0</v>
      </c>
      <c r="E86" s="14">
        <v>4509.79</v>
      </c>
      <c r="F86" s="14">
        <v>0</v>
      </c>
      <c r="G86" s="14">
        <v>0</v>
      </c>
      <c r="H86" s="14">
        <v>0</v>
      </c>
      <c r="I86" s="14">
        <v>0</v>
      </c>
      <c r="J86" s="14">
        <v>0</v>
      </c>
      <c r="K86" s="14">
        <v>0</v>
      </c>
      <c r="L86" s="14">
        <v>0</v>
      </c>
      <c r="M86" s="6"/>
    </row>
    <row r="87" spans="1:13" ht="113.25">
      <c r="A87" s="19" t="s">
        <v>159</v>
      </c>
      <c r="B87" s="20" t="s">
        <v>17</v>
      </c>
      <c r="C87" s="21" t="s">
        <v>160</v>
      </c>
      <c r="D87" s="14">
        <v>0</v>
      </c>
      <c r="E87" s="14">
        <v>22.56</v>
      </c>
      <c r="F87" s="14">
        <v>0</v>
      </c>
      <c r="G87" s="14">
        <v>100</v>
      </c>
      <c r="H87" s="14">
        <v>22.55</v>
      </c>
      <c r="I87" s="14">
        <f t="shared" si="3"/>
        <v>22.55</v>
      </c>
      <c r="J87" s="14">
        <v>0</v>
      </c>
      <c r="K87" s="14">
        <v>0</v>
      </c>
      <c r="L87" s="14">
        <v>0</v>
      </c>
      <c r="M87" s="6"/>
    </row>
    <row r="88" spans="1:13" ht="68.25">
      <c r="A88" s="19" t="s">
        <v>161</v>
      </c>
      <c r="B88" s="20" t="s">
        <v>17</v>
      </c>
      <c r="C88" s="21" t="s">
        <v>162</v>
      </c>
      <c r="D88" s="14">
        <v>0</v>
      </c>
      <c r="E88" s="14">
        <v>3054.23</v>
      </c>
      <c r="F88" s="14">
        <v>0</v>
      </c>
      <c r="G88" s="14">
        <v>0</v>
      </c>
      <c r="H88" s="14">
        <v>0</v>
      </c>
      <c r="I88" s="14">
        <v>0</v>
      </c>
      <c r="J88" s="14">
        <v>0</v>
      </c>
      <c r="K88" s="14">
        <v>0</v>
      </c>
      <c r="L88" s="14">
        <v>0</v>
      </c>
      <c r="M88" s="6"/>
    </row>
    <row r="89" spans="1:13" ht="102">
      <c r="A89" s="19" t="s">
        <v>163</v>
      </c>
      <c r="B89" s="20" t="s">
        <v>17</v>
      </c>
      <c r="C89" s="21" t="s">
        <v>164</v>
      </c>
      <c r="D89" s="14">
        <v>0</v>
      </c>
      <c r="E89" s="14">
        <v>3054.23</v>
      </c>
      <c r="F89" s="14">
        <v>0</v>
      </c>
      <c r="G89" s="14">
        <v>0</v>
      </c>
      <c r="H89" s="14">
        <v>0</v>
      </c>
      <c r="I89" s="14">
        <v>0</v>
      </c>
      <c r="J89" s="14">
        <v>0</v>
      </c>
      <c r="K89" s="14">
        <v>0</v>
      </c>
      <c r="L89" s="14">
        <v>0</v>
      </c>
      <c r="M89" s="6"/>
    </row>
    <row r="90" spans="1:13" ht="169.5">
      <c r="A90" s="19" t="s">
        <v>165</v>
      </c>
      <c r="B90" s="20" t="s">
        <v>17</v>
      </c>
      <c r="C90" s="21" t="s">
        <v>166</v>
      </c>
      <c r="D90" s="14">
        <v>0</v>
      </c>
      <c r="E90" s="14">
        <v>3054.23</v>
      </c>
      <c r="F90" s="14">
        <v>0</v>
      </c>
      <c r="G90" s="14">
        <v>0</v>
      </c>
      <c r="H90" s="14">
        <v>0</v>
      </c>
      <c r="I90" s="14">
        <v>0</v>
      </c>
      <c r="J90" s="14">
        <v>0</v>
      </c>
      <c r="K90" s="14">
        <v>0</v>
      </c>
      <c r="L90" s="14">
        <v>0</v>
      </c>
      <c r="M90" s="6"/>
    </row>
    <row r="91" spans="1:13" ht="45.75">
      <c r="A91" s="19" t="s">
        <v>167</v>
      </c>
      <c r="B91" s="20" t="s">
        <v>17</v>
      </c>
      <c r="C91" s="21" t="s">
        <v>168</v>
      </c>
      <c r="D91" s="14">
        <v>5000</v>
      </c>
      <c r="E91" s="14">
        <v>0</v>
      </c>
      <c r="F91" s="14">
        <f t="shared" ref="F91:F141" si="4">E91/D91*100</f>
        <v>0</v>
      </c>
      <c r="G91" s="14">
        <v>0</v>
      </c>
      <c r="H91" s="14">
        <v>0</v>
      </c>
      <c r="I91" s="14">
        <v>0</v>
      </c>
      <c r="J91" s="14">
        <v>0</v>
      </c>
      <c r="K91" s="14">
        <v>0</v>
      </c>
      <c r="L91" s="14">
        <v>0</v>
      </c>
      <c r="M91" s="6"/>
    </row>
    <row r="92" spans="1:13" ht="57">
      <c r="A92" s="19" t="s">
        <v>169</v>
      </c>
      <c r="B92" s="20" t="s">
        <v>17</v>
      </c>
      <c r="C92" s="21" t="s">
        <v>170</v>
      </c>
      <c r="D92" s="14">
        <v>5000</v>
      </c>
      <c r="E92" s="14">
        <v>0</v>
      </c>
      <c r="F92" s="14">
        <f t="shared" si="4"/>
        <v>0</v>
      </c>
      <c r="G92" s="14">
        <v>0</v>
      </c>
      <c r="H92" s="14">
        <v>0</v>
      </c>
      <c r="I92" s="14">
        <v>0</v>
      </c>
      <c r="J92" s="14">
        <v>0</v>
      </c>
      <c r="K92" s="14">
        <v>0</v>
      </c>
      <c r="L92" s="14">
        <v>0</v>
      </c>
      <c r="M92" s="6"/>
    </row>
    <row r="93" spans="1:13" ht="68.25">
      <c r="A93" s="19" t="s">
        <v>171</v>
      </c>
      <c r="B93" s="20" t="s">
        <v>17</v>
      </c>
      <c r="C93" s="21" t="s">
        <v>172</v>
      </c>
      <c r="D93" s="14">
        <v>5000</v>
      </c>
      <c r="E93" s="14">
        <v>0</v>
      </c>
      <c r="F93" s="14">
        <f t="shared" si="4"/>
        <v>0</v>
      </c>
      <c r="G93" s="14">
        <v>0</v>
      </c>
      <c r="H93" s="14">
        <v>0</v>
      </c>
      <c r="I93" s="14">
        <v>0</v>
      </c>
      <c r="J93" s="14">
        <v>0</v>
      </c>
      <c r="K93" s="14">
        <v>0</v>
      </c>
      <c r="L93" s="14">
        <v>0</v>
      </c>
      <c r="M93" s="6"/>
    </row>
    <row r="94" spans="1:13" ht="90.75">
      <c r="A94" s="19" t="s">
        <v>173</v>
      </c>
      <c r="B94" s="20" t="s">
        <v>17</v>
      </c>
      <c r="C94" s="21" t="s">
        <v>174</v>
      </c>
      <c r="D94" s="14">
        <v>0</v>
      </c>
      <c r="E94" s="14">
        <v>68.209999999999994</v>
      </c>
      <c r="F94" s="14">
        <v>0</v>
      </c>
      <c r="G94" s="14">
        <v>7630</v>
      </c>
      <c r="H94" s="14">
        <v>16323.9</v>
      </c>
      <c r="I94" s="14">
        <f t="shared" si="3"/>
        <v>213.94364351245082</v>
      </c>
      <c r="J94" s="14">
        <v>0</v>
      </c>
      <c r="K94" s="14">
        <v>0</v>
      </c>
      <c r="L94" s="14">
        <v>0</v>
      </c>
      <c r="M94" s="6"/>
    </row>
    <row r="95" spans="1:13" ht="90.75">
      <c r="A95" s="19" t="s">
        <v>175</v>
      </c>
      <c r="B95" s="20" t="s">
        <v>17</v>
      </c>
      <c r="C95" s="21" t="s">
        <v>176</v>
      </c>
      <c r="D95" s="14">
        <v>0</v>
      </c>
      <c r="E95" s="14">
        <v>68.209999999999994</v>
      </c>
      <c r="F95" s="14">
        <v>0</v>
      </c>
      <c r="G95" s="14">
        <v>7630</v>
      </c>
      <c r="H95" s="14">
        <v>16323.9</v>
      </c>
      <c r="I95" s="14">
        <f t="shared" si="3"/>
        <v>213.94364351245082</v>
      </c>
      <c r="J95" s="14">
        <v>0</v>
      </c>
      <c r="K95" s="14">
        <v>0</v>
      </c>
      <c r="L95" s="14">
        <v>0</v>
      </c>
      <c r="M95" s="6"/>
    </row>
    <row r="96" spans="1:13" ht="90.75">
      <c r="A96" s="19" t="s">
        <v>177</v>
      </c>
      <c r="B96" s="20" t="s">
        <v>17</v>
      </c>
      <c r="C96" s="21" t="s">
        <v>178</v>
      </c>
      <c r="D96" s="14">
        <v>0</v>
      </c>
      <c r="E96" s="14">
        <v>68.209999999999994</v>
      </c>
      <c r="F96" s="14">
        <v>0</v>
      </c>
      <c r="G96" s="14">
        <v>0</v>
      </c>
      <c r="H96" s="14">
        <v>0</v>
      </c>
      <c r="I96" s="14">
        <v>0</v>
      </c>
      <c r="J96" s="14">
        <v>0</v>
      </c>
      <c r="K96" s="14">
        <v>0</v>
      </c>
      <c r="L96" s="14">
        <v>0</v>
      </c>
      <c r="M96" s="6"/>
    </row>
    <row r="97" spans="1:13" ht="90.75">
      <c r="A97" s="19" t="s">
        <v>179</v>
      </c>
      <c r="B97" s="20" t="s">
        <v>17</v>
      </c>
      <c r="C97" s="21" t="s">
        <v>180</v>
      </c>
      <c r="D97" s="14">
        <v>0</v>
      </c>
      <c r="E97" s="14">
        <v>0</v>
      </c>
      <c r="F97" s="14">
        <v>0</v>
      </c>
      <c r="G97" s="14">
        <v>7630</v>
      </c>
      <c r="H97" s="14">
        <v>16323.9</v>
      </c>
      <c r="I97" s="14">
        <f t="shared" si="3"/>
        <v>213.94364351245082</v>
      </c>
      <c r="J97" s="14">
        <v>0</v>
      </c>
      <c r="K97" s="14">
        <v>0</v>
      </c>
      <c r="L97" s="14">
        <v>0</v>
      </c>
      <c r="M97" s="6"/>
    </row>
    <row r="98" spans="1:13" ht="34.5">
      <c r="A98" s="19" t="s">
        <v>181</v>
      </c>
      <c r="B98" s="20" t="s">
        <v>17</v>
      </c>
      <c r="C98" s="21" t="s">
        <v>182</v>
      </c>
      <c r="D98" s="14">
        <v>1310000</v>
      </c>
      <c r="E98" s="14">
        <v>37460.839999999997</v>
      </c>
      <c r="F98" s="14">
        <f t="shared" si="4"/>
        <v>2.8596061068702285</v>
      </c>
      <c r="G98" s="14">
        <v>0</v>
      </c>
      <c r="H98" s="14">
        <v>0</v>
      </c>
      <c r="I98" s="14">
        <v>0</v>
      </c>
      <c r="J98" s="14">
        <v>0</v>
      </c>
      <c r="K98" s="14">
        <v>0</v>
      </c>
      <c r="L98" s="14">
        <v>0</v>
      </c>
      <c r="M98" s="6"/>
    </row>
    <row r="99" spans="1:13" ht="34.5">
      <c r="A99" s="19" t="s">
        <v>183</v>
      </c>
      <c r="B99" s="20" t="s">
        <v>17</v>
      </c>
      <c r="C99" s="21" t="s">
        <v>184</v>
      </c>
      <c r="D99" s="14">
        <v>1310000</v>
      </c>
      <c r="E99" s="14">
        <v>37460.839999999997</v>
      </c>
      <c r="F99" s="14">
        <f t="shared" si="4"/>
        <v>2.8596061068702285</v>
      </c>
      <c r="G99" s="14">
        <v>0</v>
      </c>
      <c r="H99" s="14">
        <v>0</v>
      </c>
      <c r="I99" s="14">
        <v>0</v>
      </c>
      <c r="J99" s="14">
        <v>0</v>
      </c>
      <c r="K99" s="14">
        <v>0</v>
      </c>
      <c r="L99" s="14">
        <v>0</v>
      </c>
      <c r="M99" s="6"/>
    </row>
    <row r="100" spans="1:13" ht="45.75">
      <c r="A100" s="19" t="s">
        <v>185</v>
      </c>
      <c r="B100" s="20" t="s">
        <v>17</v>
      </c>
      <c r="C100" s="21" t="s">
        <v>186</v>
      </c>
      <c r="D100" s="14">
        <v>218000</v>
      </c>
      <c r="E100" s="14">
        <v>965.33</v>
      </c>
      <c r="F100" s="14">
        <f t="shared" si="4"/>
        <v>0.44281192660550461</v>
      </c>
      <c r="G100" s="14">
        <v>0</v>
      </c>
      <c r="H100" s="14">
        <v>0</v>
      </c>
      <c r="I100" s="14">
        <v>0</v>
      </c>
      <c r="J100" s="14">
        <v>0</v>
      </c>
      <c r="K100" s="14">
        <v>0</v>
      </c>
      <c r="L100" s="14">
        <v>0</v>
      </c>
      <c r="M100" s="6"/>
    </row>
    <row r="101" spans="1:13" ht="34.5">
      <c r="A101" s="19" t="s">
        <v>187</v>
      </c>
      <c r="B101" s="20" t="s">
        <v>17</v>
      </c>
      <c r="C101" s="21" t="s">
        <v>188</v>
      </c>
      <c r="D101" s="14">
        <v>75000</v>
      </c>
      <c r="E101" s="14">
        <v>0</v>
      </c>
      <c r="F101" s="14">
        <f t="shared" si="4"/>
        <v>0</v>
      </c>
      <c r="G101" s="14">
        <v>0</v>
      </c>
      <c r="H101" s="14">
        <v>0</v>
      </c>
      <c r="I101" s="14">
        <v>0</v>
      </c>
      <c r="J101" s="14">
        <v>0</v>
      </c>
      <c r="K101" s="14">
        <v>0</v>
      </c>
      <c r="L101" s="14">
        <v>0</v>
      </c>
      <c r="M101" s="6"/>
    </row>
    <row r="102" spans="1:13" ht="34.5">
      <c r="A102" s="19" t="s">
        <v>189</v>
      </c>
      <c r="B102" s="20" t="s">
        <v>17</v>
      </c>
      <c r="C102" s="21" t="s">
        <v>190</v>
      </c>
      <c r="D102" s="14">
        <v>1017000</v>
      </c>
      <c r="E102" s="14">
        <v>36495.51</v>
      </c>
      <c r="F102" s="14">
        <f t="shared" si="4"/>
        <v>3.5885457227138642</v>
      </c>
      <c r="G102" s="14">
        <v>0</v>
      </c>
      <c r="H102" s="14">
        <v>0</v>
      </c>
      <c r="I102" s="14">
        <v>0</v>
      </c>
      <c r="J102" s="14">
        <v>0</v>
      </c>
      <c r="K102" s="14">
        <v>0</v>
      </c>
      <c r="L102" s="14">
        <v>0</v>
      </c>
      <c r="M102" s="6"/>
    </row>
    <row r="103" spans="1:13" ht="34.5">
      <c r="A103" s="19" t="s">
        <v>191</v>
      </c>
      <c r="B103" s="20" t="s">
        <v>17</v>
      </c>
      <c r="C103" s="21" t="s">
        <v>192</v>
      </c>
      <c r="D103" s="14">
        <v>1013000</v>
      </c>
      <c r="E103" s="14">
        <v>36495.51</v>
      </c>
      <c r="F103" s="14">
        <f t="shared" si="4"/>
        <v>3.6027156959526163</v>
      </c>
      <c r="G103" s="14">
        <v>0</v>
      </c>
      <c r="H103" s="14">
        <v>0</v>
      </c>
      <c r="I103" s="14">
        <v>0</v>
      </c>
      <c r="J103" s="14">
        <v>0</v>
      </c>
      <c r="K103" s="14">
        <v>0</v>
      </c>
      <c r="L103" s="14">
        <v>0</v>
      </c>
      <c r="M103" s="6"/>
    </row>
    <row r="104" spans="1:13" ht="34.5">
      <c r="A104" s="19" t="s">
        <v>193</v>
      </c>
      <c r="B104" s="20" t="s">
        <v>17</v>
      </c>
      <c r="C104" s="21" t="s">
        <v>194</v>
      </c>
      <c r="D104" s="14">
        <v>4000</v>
      </c>
      <c r="E104" s="14">
        <v>0</v>
      </c>
      <c r="F104" s="14">
        <f t="shared" si="4"/>
        <v>0</v>
      </c>
      <c r="G104" s="14">
        <v>0</v>
      </c>
      <c r="H104" s="14">
        <v>0</v>
      </c>
      <c r="I104" s="14">
        <v>0</v>
      </c>
      <c r="J104" s="14">
        <v>0</v>
      </c>
      <c r="K104" s="14">
        <v>0</v>
      </c>
      <c r="L104" s="14">
        <v>0</v>
      </c>
      <c r="M104" s="6"/>
    </row>
    <row r="105" spans="1:13" ht="45.75">
      <c r="A105" s="19" t="s">
        <v>195</v>
      </c>
      <c r="B105" s="20" t="s">
        <v>17</v>
      </c>
      <c r="C105" s="21" t="s">
        <v>196</v>
      </c>
      <c r="D105" s="14">
        <v>10953000</v>
      </c>
      <c r="E105" s="14">
        <v>2845459.82</v>
      </c>
      <c r="F105" s="14">
        <f t="shared" si="4"/>
        <v>25.978816945129186</v>
      </c>
      <c r="G105" s="14">
        <v>235000</v>
      </c>
      <c r="H105" s="14">
        <v>80640.789999999994</v>
      </c>
      <c r="I105" s="14">
        <f t="shared" si="3"/>
        <v>34.315229787234038</v>
      </c>
      <c r="J105" s="14">
        <v>219800</v>
      </c>
      <c r="K105" s="14">
        <v>6000</v>
      </c>
      <c r="L105" s="15">
        <f t="shared" ref="L105:L111" si="5">K105/J105*100</f>
        <v>2.7297543221110101</v>
      </c>
      <c r="M105" s="6"/>
    </row>
    <row r="106" spans="1:13" ht="34.5">
      <c r="A106" s="19" t="s">
        <v>197</v>
      </c>
      <c r="B106" s="20" t="s">
        <v>17</v>
      </c>
      <c r="C106" s="21" t="s">
        <v>198</v>
      </c>
      <c r="D106" s="14">
        <v>10875000</v>
      </c>
      <c r="E106" s="14">
        <v>2833224.58</v>
      </c>
      <c r="F106" s="14">
        <f t="shared" si="4"/>
        <v>26.052639816091954</v>
      </c>
      <c r="G106" s="14">
        <v>190000</v>
      </c>
      <c r="H106" s="14">
        <v>80640.789999999994</v>
      </c>
      <c r="I106" s="14">
        <f t="shared" si="3"/>
        <v>42.442521052631577</v>
      </c>
      <c r="J106" s="14">
        <v>207000</v>
      </c>
      <c r="K106" s="14">
        <v>6000</v>
      </c>
      <c r="L106" s="15">
        <f t="shared" si="5"/>
        <v>2.8985507246376812</v>
      </c>
      <c r="M106" s="6"/>
    </row>
    <row r="107" spans="1:13" ht="34.5">
      <c r="A107" s="19" t="s">
        <v>199</v>
      </c>
      <c r="B107" s="20" t="s">
        <v>17</v>
      </c>
      <c r="C107" s="21" t="s">
        <v>200</v>
      </c>
      <c r="D107" s="14">
        <v>10875000</v>
      </c>
      <c r="E107" s="14">
        <v>2833224.58</v>
      </c>
      <c r="F107" s="14">
        <f t="shared" si="4"/>
        <v>26.052639816091954</v>
      </c>
      <c r="G107" s="14">
        <v>190000</v>
      </c>
      <c r="H107" s="14">
        <v>80640.789999999994</v>
      </c>
      <c r="I107" s="14">
        <f t="shared" si="3"/>
        <v>42.442521052631577</v>
      </c>
      <c r="J107" s="14">
        <v>207000</v>
      </c>
      <c r="K107" s="14">
        <v>6000</v>
      </c>
      <c r="L107" s="15">
        <f t="shared" si="5"/>
        <v>2.8985507246376812</v>
      </c>
      <c r="M107" s="6"/>
    </row>
    <row r="108" spans="1:13" ht="45.75">
      <c r="A108" s="19" t="s">
        <v>201</v>
      </c>
      <c r="B108" s="20" t="s">
        <v>17</v>
      </c>
      <c r="C108" s="21" t="s">
        <v>202</v>
      </c>
      <c r="D108" s="14">
        <v>10875000</v>
      </c>
      <c r="E108" s="14">
        <v>2833224.58</v>
      </c>
      <c r="F108" s="14">
        <f t="shared" si="4"/>
        <v>26.052639816091954</v>
      </c>
      <c r="G108" s="14">
        <v>0</v>
      </c>
      <c r="H108" s="14">
        <v>0</v>
      </c>
      <c r="I108" s="14">
        <v>0</v>
      </c>
      <c r="J108" s="14">
        <v>0</v>
      </c>
      <c r="K108" s="14">
        <v>0</v>
      </c>
      <c r="L108" s="14">
        <v>0</v>
      </c>
      <c r="M108" s="6"/>
    </row>
    <row r="109" spans="1:13" ht="45.75">
      <c r="A109" s="19" t="s">
        <v>203</v>
      </c>
      <c r="B109" s="20" t="s">
        <v>17</v>
      </c>
      <c r="C109" s="21" t="s">
        <v>204</v>
      </c>
      <c r="D109" s="14">
        <v>0</v>
      </c>
      <c r="E109" s="14">
        <v>0</v>
      </c>
      <c r="F109" s="14">
        <v>0</v>
      </c>
      <c r="G109" s="14">
        <v>0</v>
      </c>
      <c r="H109" s="14">
        <v>0</v>
      </c>
      <c r="I109" s="14">
        <v>0</v>
      </c>
      <c r="J109" s="14">
        <v>207000</v>
      </c>
      <c r="K109" s="14">
        <v>6000</v>
      </c>
      <c r="L109" s="15">
        <f t="shared" si="5"/>
        <v>2.8985507246376812</v>
      </c>
      <c r="M109" s="6"/>
    </row>
    <row r="110" spans="1:13" ht="45.75">
      <c r="A110" s="19" t="s">
        <v>205</v>
      </c>
      <c r="B110" s="20" t="s">
        <v>17</v>
      </c>
      <c r="C110" s="21" t="s">
        <v>206</v>
      </c>
      <c r="D110" s="14">
        <v>0</v>
      </c>
      <c r="E110" s="14">
        <v>0</v>
      </c>
      <c r="F110" s="14">
        <v>0</v>
      </c>
      <c r="G110" s="14">
        <v>190000</v>
      </c>
      <c r="H110" s="14">
        <v>80640.789999999994</v>
      </c>
      <c r="I110" s="14">
        <f t="shared" si="3"/>
        <v>42.442521052631577</v>
      </c>
      <c r="J110" s="14">
        <v>0</v>
      </c>
      <c r="K110" s="14">
        <v>0</v>
      </c>
      <c r="L110" s="14">
        <v>0</v>
      </c>
      <c r="M110" s="6"/>
    </row>
    <row r="111" spans="1:13" ht="34.5">
      <c r="A111" s="19" t="s">
        <v>207</v>
      </c>
      <c r="B111" s="20" t="s">
        <v>17</v>
      </c>
      <c r="C111" s="21" t="s">
        <v>208</v>
      </c>
      <c r="D111" s="14">
        <v>78000</v>
      </c>
      <c r="E111" s="14">
        <v>12235.24</v>
      </c>
      <c r="F111" s="14">
        <f t="shared" si="4"/>
        <v>15.686205128205128</v>
      </c>
      <c r="G111" s="14">
        <v>45000</v>
      </c>
      <c r="H111" s="14">
        <v>0</v>
      </c>
      <c r="I111" s="14">
        <f t="shared" si="3"/>
        <v>0</v>
      </c>
      <c r="J111" s="14">
        <v>12800</v>
      </c>
      <c r="K111" s="14">
        <v>0</v>
      </c>
      <c r="L111" s="15">
        <f t="shared" si="5"/>
        <v>0</v>
      </c>
      <c r="M111" s="6"/>
    </row>
    <row r="112" spans="1:13" ht="45.75">
      <c r="A112" s="19" t="s">
        <v>209</v>
      </c>
      <c r="B112" s="20" t="s">
        <v>17</v>
      </c>
      <c r="C112" s="21" t="s">
        <v>210</v>
      </c>
      <c r="D112" s="14">
        <v>78000</v>
      </c>
      <c r="E112" s="14">
        <v>12235.24</v>
      </c>
      <c r="F112" s="14">
        <f t="shared" si="4"/>
        <v>15.686205128205128</v>
      </c>
      <c r="G112" s="14">
        <v>0</v>
      </c>
      <c r="H112" s="14">
        <v>0</v>
      </c>
      <c r="I112" s="14">
        <v>0</v>
      </c>
      <c r="J112" s="14">
        <v>0</v>
      </c>
      <c r="K112" s="14">
        <v>0</v>
      </c>
      <c r="L112" s="14">
        <v>0</v>
      </c>
      <c r="M112" s="6"/>
    </row>
    <row r="113" spans="1:13" ht="57">
      <c r="A113" s="19" t="s">
        <v>211</v>
      </c>
      <c r="B113" s="20" t="s">
        <v>17</v>
      </c>
      <c r="C113" s="21" t="s">
        <v>212</v>
      </c>
      <c r="D113" s="14">
        <v>78000</v>
      </c>
      <c r="E113" s="14">
        <v>12235.24</v>
      </c>
      <c r="F113" s="14">
        <f t="shared" si="4"/>
        <v>15.686205128205128</v>
      </c>
      <c r="G113" s="14">
        <v>0</v>
      </c>
      <c r="H113" s="14">
        <v>0</v>
      </c>
      <c r="I113" s="14">
        <v>0</v>
      </c>
      <c r="J113" s="14">
        <v>0</v>
      </c>
      <c r="K113" s="14">
        <v>0</v>
      </c>
      <c r="L113" s="14">
        <v>0</v>
      </c>
      <c r="M113" s="6"/>
    </row>
    <row r="114" spans="1:13" ht="34.5">
      <c r="A114" s="19" t="s">
        <v>213</v>
      </c>
      <c r="B114" s="20" t="s">
        <v>17</v>
      </c>
      <c r="C114" s="21" t="s">
        <v>214</v>
      </c>
      <c r="D114" s="14">
        <v>0</v>
      </c>
      <c r="E114" s="14">
        <v>0</v>
      </c>
      <c r="F114" s="14">
        <v>0</v>
      </c>
      <c r="G114" s="14">
        <v>45000</v>
      </c>
      <c r="H114" s="14">
        <v>0</v>
      </c>
      <c r="I114" s="14">
        <v>0</v>
      </c>
      <c r="J114" s="14">
        <v>12800</v>
      </c>
      <c r="K114" s="14">
        <v>0</v>
      </c>
      <c r="L114" s="14">
        <v>0</v>
      </c>
      <c r="M114" s="6"/>
    </row>
    <row r="115" spans="1:13" ht="45.75">
      <c r="A115" s="19" t="s">
        <v>215</v>
      </c>
      <c r="B115" s="20" t="s">
        <v>17</v>
      </c>
      <c r="C115" s="21" t="s">
        <v>216</v>
      </c>
      <c r="D115" s="14">
        <v>0</v>
      </c>
      <c r="E115" s="14">
        <v>0</v>
      </c>
      <c r="F115" s="14">
        <v>0</v>
      </c>
      <c r="G115" s="14">
        <v>0</v>
      </c>
      <c r="H115" s="14">
        <v>0</v>
      </c>
      <c r="I115" s="14">
        <v>0</v>
      </c>
      <c r="J115" s="14">
        <v>12800</v>
      </c>
      <c r="K115" s="14">
        <v>0</v>
      </c>
      <c r="L115" s="14">
        <v>0</v>
      </c>
      <c r="M115" s="6"/>
    </row>
    <row r="116" spans="1:13" ht="45.75">
      <c r="A116" s="19" t="s">
        <v>217</v>
      </c>
      <c r="B116" s="20" t="s">
        <v>17</v>
      </c>
      <c r="C116" s="21" t="s">
        <v>218</v>
      </c>
      <c r="D116" s="14">
        <v>0</v>
      </c>
      <c r="E116" s="14">
        <v>0</v>
      </c>
      <c r="F116" s="14">
        <v>0</v>
      </c>
      <c r="G116" s="14">
        <v>45000</v>
      </c>
      <c r="H116" s="14">
        <v>0</v>
      </c>
      <c r="I116" s="14">
        <f t="shared" si="3"/>
        <v>0</v>
      </c>
      <c r="J116" s="14">
        <v>0</v>
      </c>
      <c r="K116" s="14">
        <v>0</v>
      </c>
      <c r="L116" s="14">
        <v>0</v>
      </c>
      <c r="M116" s="6"/>
    </row>
    <row r="117" spans="1:13" ht="45.75">
      <c r="A117" s="19" t="s">
        <v>219</v>
      </c>
      <c r="B117" s="20" t="s">
        <v>17</v>
      </c>
      <c r="C117" s="21" t="s">
        <v>220</v>
      </c>
      <c r="D117" s="14">
        <v>535000</v>
      </c>
      <c r="E117" s="14">
        <v>186985.06</v>
      </c>
      <c r="F117" s="14">
        <f t="shared" si="4"/>
        <v>34.950478504672901</v>
      </c>
      <c r="G117" s="14">
        <v>730600</v>
      </c>
      <c r="H117" s="14">
        <v>242918.03</v>
      </c>
      <c r="I117" s="14">
        <f t="shared" si="3"/>
        <v>33.249114426498764</v>
      </c>
      <c r="J117" s="14">
        <v>0</v>
      </c>
      <c r="K117" s="14">
        <v>0</v>
      </c>
      <c r="L117" s="14">
        <v>0</v>
      </c>
      <c r="M117" s="6"/>
    </row>
    <row r="118" spans="1:13" ht="34.5">
      <c r="A118" s="19" t="s">
        <v>221</v>
      </c>
      <c r="B118" s="20" t="s">
        <v>17</v>
      </c>
      <c r="C118" s="21" t="s">
        <v>222</v>
      </c>
      <c r="D118" s="14">
        <v>0</v>
      </c>
      <c r="E118" s="14">
        <v>0</v>
      </c>
      <c r="F118" s="14">
        <v>0</v>
      </c>
      <c r="G118" s="14">
        <v>0</v>
      </c>
      <c r="H118" s="14">
        <v>226615.2</v>
      </c>
      <c r="I118" s="14">
        <v>0</v>
      </c>
      <c r="J118" s="14">
        <v>0</v>
      </c>
      <c r="K118" s="14">
        <v>0</v>
      </c>
      <c r="L118" s="14">
        <v>0</v>
      </c>
      <c r="M118" s="6"/>
    </row>
    <row r="119" spans="1:13" ht="45.75">
      <c r="A119" s="19" t="s">
        <v>223</v>
      </c>
      <c r="B119" s="20" t="s">
        <v>17</v>
      </c>
      <c r="C119" s="21" t="s">
        <v>224</v>
      </c>
      <c r="D119" s="14">
        <v>0</v>
      </c>
      <c r="E119" s="14">
        <v>0</v>
      </c>
      <c r="F119" s="14">
        <v>0</v>
      </c>
      <c r="G119" s="14">
        <v>0</v>
      </c>
      <c r="H119" s="14">
        <v>226615.2</v>
      </c>
      <c r="I119" s="14">
        <v>0</v>
      </c>
      <c r="J119" s="14">
        <v>0</v>
      </c>
      <c r="K119" s="14">
        <v>0</v>
      </c>
      <c r="L119" s="14">
        <v>0</v>
      </c>
      <c r="M119" s="6"/>
    </row>
    <row r="120" spans="1:13" ht="90.75">
      <c r="A120" s="19" t="s">
        <v>225</v>
      </c>
      <c r="B120" s="20" t="s">
        <v>17</v>
      </c>
      <c r="C120" s="21" t="s">
        <v>226</v>
      </c>
      <c r="D120" s="14">
        <v>30000</v>
      </c>
      <c r="E120" s="14">
        <v>0</v>
      </c>
      <c r="F120" s="14">
        <f t="shared" si="4"/>
        <v>0</v>
      </c>
      <c r="G120" s="14">
        <v>200000</v>
      </c>
      <c r="H120" s="14">
        <v>0</v>
      </c>
      <c r="I120" s="14">
        <v>0</v>
      </c>
      <c r="J120" s="14">
        <v>0</v>
      </c>
      <c r="K120" s="14">
        <v>0</v>
      </c>
      <c r="L120" s="14">
        <v>0</v>
      </c>
      <c r="M120" s="6"/>
    </row>
    <row r="121" spans="1:13" ht="102">
      <c r="A121" s="19" t="s">
        <v>227</v>
      </c>
      <c r="B121" s="20" t="s">
        <v>17</v>
      </c>
      <c r="C121" s="21" t="s">
        <v>228</v>
      </c>
      <c r="D121" s="14">
        <v>30000</v>
      </c>
      <c r="E121" s="14">
        <v>0</v>
      </c>
      <c r="F121" s="14">
        <f t="shared" si="4"/>
        <v>0</v>
      </c>
      <c r="G121" s="14">
        <v>0</v>
      </c>
      <c r="H121" s="14">
        <v>0</v>
      </c>
      <c r="I121" s="14">
        <v>0</v>
      </c>
      <c r="J121" s="14">
        <v>0</v>
      </c>
      <c r="K121" s="14">
        <v>0</v>
      </c>
      <c r="L121" s="14">
        <v>0</v>
      </c>
      <c r="M121" s="6"/>
    </row>
    <row r="122" spans="1:13" ht="90.75">
      <c r="A122" s="19" t="s">
        <v>229</v>
      </c>
      <c r="B122" s="20" t="s">
        <v>17</v>
      </c>
      <c r="C122" s="21" t="s">
        <v>230</v>
      </c>
      <c r="D122" s="14">
        <v>30000</v>
      </c>
      <c r="E122" s="14">
        <v>0</v>
      </c>
      <c r="F122" s="14">
        <f t="shared" si="4"/>
        <v>0</v>
      </c>
      <c r="G122" s="14">
        <v>0</v>
      </c>
      <c r="H122" s="14">
        <v>0</v>
      </c>
      <c r="I122" s="14">
        <v>0</v>
      </c>
      <c r="J122" s="14">
        <v>0</v>
      </c>
      <c r="K122" s="14">
        <v>0</v>
      </c>
      <c r="L122" s="14">
        <v>0</v>
      </c>
      <c r="M122" s="6"/>
    </row>
    <row r="123" spans="1:13" ht="102">
      <c r="A123" s="19" t="s">
        <v>231</v>
      </c>
      <c r="B123" s="20" t="s">
        <v>17</v>
      </c>
      <c r="C123" s="21" t="s">
        <v>232</v>
      </c>
      <c r="D123" s="14">
        <v>0</v>
      </c>
      <c r="E123" s="14">
        <v>0</v>
      </c>
      <c r="F123" s="14">
        <v>0</v>
      </c>
      <c r="G123" s="14">
        <v>200000</v>
      </c>
      <c r="H123" s="14">
        <v>0</v>
      </c>
      <c r="I123" s="14">
        <f t="shared" si="3"/>
        <v>0</v>
      </c>
      <c r="J123" s="14">
        <v>0</v>
      </c>
      <c r="K123" s="14">
        <v>0</v>
      </c>
      <c r="L123" s="14">
        <v>0</v>
      </c>
      <c r="M123" s="6"/>
    </row>
    <row r="124" spans="1:13" ht="90.75">
      <c r="A124" s="19" t="s">
        <v>233</v>
      </c>
      <c r="B124" s="20" t="s">
        <v>17</v>
      </c>
      <c r="C124" s="21" t="s">
        <v>234</v>
      </c>
      <c r="D124" s="14">
        <v>0</v>
      </c>
      <c r="E124" s="14">
        <v>0</v>
      </c>
      <c r="F124" s="14">
        <v>0</v>
      </c>
      <c r="G124" s="14">
        <v>200000</v>
      </c>
      <c r="H124" s="14">
        <v>0</v>
      </c>
      <c r="I124" s="14">
        <f t="shared" si="3"/>
        <v>0</v>
      </c>
      <c r="J124" s="14">
        <v>0</v>
      </c>
      <c r="K124" s="14">
        <v>0</v>
      </c>
      <c r="L124" s="14">
        <v>0</v>
      </c>
      <c r="M124" s="6"/>
    </row>
    <row r="125" spans="1:13" ht="45.75">
      <c r="A125" s="19" t="s">
        <v>235</v>
      </c>
      <c r="B125" s="20" t="s">
        <v>17</v>
      </c>
      <c r="C125" s="21" t="s">
        <v>236</v>
      </c>
      <c r="D125" s="14">
        <v>501000</v>
      </c>
      <c r="E125" s="14">
        <v>184601.56</v>
      </c>
      <c r="F125" s="14">
        <f t="shared" si="4"/>
        <v>36.846618762475046</v>
      </c>
      <c r="G125" s="14">
        <v>500600</v>
      </c>
      <c r="H125" s="14">
        <v>13919.33</v>
      </c>
      <c r="I125" s="14">
        <f t="shared" si="3"/>
        <v>2.7805293647622853</v>
      </c>
      <c r="J125" s="14">
        <v>0</v>
      </c>
      <c r="K125" s="14">
        <v>0</v>
      </c>
      <c r="L125" s="14">
        <v>0</v>
      </c>
      <c r="M125" s="6"/>
    </row>
    <row r="126" spans="1:13" ht="45.75">
      <c r="A126" s="19" t="s">
        <v>237</v>
      </c>
      <c r="B126" s="20" t="s">
        <v>17</v>
      </c>
      <c r="C126" s="21" t="s">
        <v>238</v>
      </c>
      <c r="D126" s="14">
        <v>501000</v>
      </c>
      <c r="E126" s="14">
        <v>181923.93</v>
      </c>
      <c r="F126" s="14">
        <f t="shared" si="4"/>
        <v>36.312161676646703</v>
      </c>
      <c r="G126" s="14">
        <v>490600</v>
      </c>
      <c r="H126" s="14">
        <v>12726.33</v>
      </c>
      <c r="I126" s="14">
        <f t="shared" si="3"/>
        <v>2.594033836119038</v>
      </c>
      <c r="J126" s="14">
        <v>0</v>
      </c>
      <c r="K126" s="14">
        <v>0</v>
      </c>
      <c r="L126" s="14">
        <v>0</v>
      </c>
      <c r="M126" s="6"/>
    </row>
    <row r="127" spans="1:13" ht="68.25">
      <c r="A127" s="19" t="s">
        <v>239</v>
      </c>
      <c r="B127" s="20" t="s">
        <v>17</v>
      </c>
      <c r="C127" s="21" t="s">
        <v>240</v>
      </c>
      <c r="D127" s="14">
        <v>60000</v>
      </c>
      <c r="E127" s="14">
        <v>169197.62</v>
      </c>
      <c r="F127" s="14">
        <f t="shared" si="4"/>
        <v>281.99603333333334</v>
      </c>
      <c r="G127" s="14">
        <v>0</v>
      </c>
      <c r="H127" s="14">
        <v>0</v>
      </c>
      <c r="I127" s="14">
        <v>0</v>
      </c>
      <c r="J127" s="14">
        <v>0</v>
      </c>
      <c r="K127" s="14">
        <v>0</v>
      </c>
      <c r="L127" s="14">
        <v>0</v>
      </c>
      <c r="M127" s="6"/>
    </row>
    <row r="128" spans="1:13" ht="57">
      <c r="A128" s="19" t="s">
        <v>241</v>
      </c>
      <c r="B128" s="20" t="s">
        <v>17</v>
      </c>
      <c r="C128" s="21" t="s">
        <v>242</v>
      </c>
      <c r="D128" s="14">
        <v>441000</v>
      </c>
      <c r="E128" s="14">
        <v>12726.31</v>
      </c>
      <c r="F128" s="14">
        <f t="shared" si="4"/>
        <v>2.8857845804988664</v>
      </c>
      <c r="G128" s="14">
        <v>490600</v>
      </c>
      <c r="H128" s="14">
        <v>12726.33</v>
      </c>
      <c r="I128" s="14">
        <f t="shared" si="3"/>
        <v>2.594033836119038</v>
      </c>
      <c r="J128" s="14">
        <v>0</v>
      </c>
      <c r="K128" s="14">
        <v>0</v>
      </c>
      <c r="L128" s="14">
        <v>0</v>
      </c>
      <c r="M128" s="6"/>
    </row>
    <row r="129" spans="1:13" ht="57">
      <c r="A129" s="19" t="s">
        <v>243</v>
      </c>
      <c r="B129" s="20" t="s">
        <v>17</v>
      </c>
      <c r="C129" s="21" t="s">
        <v>244</v>
      </c>
      <c r="D129" s="14">
        <v>0</v>
      </c>
      <c r="E129" s="14">
        <v>2677.63</v>
      </c>
      <c r="F129" s="14">
        <v>0</v>
      </c>
      <c r="G129" s="14">
        <v>10000</v>
      </c>
      <c r="H129" s="14">
        <v>1193</v>
      </c>
      <c r="I129" s="14">
        <f t="shared" si="3"/>
        <v>11.93</v>
      </c>
      <c r="J129" s="14">
        <v>0</v>
      </c>
      <c r="K129" s="14">
        <v>0</v>
      </c>
      <c r="L129" s="14">
        <v>0</v>
      </c>
      <c r="M129" s="6"/>
    </row>
    <row r="130" spans="1:13" ht="68.25">
      <c r="A130" s="19" t="s">
        <v>245</v>
      </c>
      <c r="B130" s="20" t="s">
        <v>17</v>
      </c>
      <c r="C130" s="21" t="s">
        <v>246</v>
      </c>
      <c r="D130" s="14">
        <v>0</v>
      </c>
      <c r="E130" s="14">
        <v>2677.63</v>
      </c>
      <c r="F130" s="14">
        <v>0</v>
      </c>
      <c r="G130" s="14">
        <v>0</v>
      </c>
      <c r="H130" s="14">
        <v>0</v>
      </c>
      <c r="I130" s="14">
        <v>0</v>
      </c>
      <c r="J130" s="14">
        <v>0</v>
      </c>
      <c r="K130" s="14">
        <v>0</v>
      </c>
      <c r="L130" s="14">
        <v>0</v>
      </c>
      <c r="M130" s="6"/>
    </row>
    <row r="131" spans="1:13" ht="68.25">
      <c r="A131" s="19" t="s">
        <v>247</v>
      </c>
      <c r="B131" s="20" t="s">
        <v>17</v>
      </c>
      <c r="C131" s="21" t="s">
        <v>248</v>
      </c>
      <c r="D131" s="14">
        <v>0</v>
      </c>
      <c r="E131" s="14">
        <v>0</v>
      </c>
      <c r="F131" s="14">
        <v>0</v>
      </c>
      <c r="G131" s="14">
        <v>10000</v>
      </c>
      <c r="H131" s="14">
        <v>1193</v>
      </c>
      <c r="I131" s="14">
        <f t="shared" si="3"/>
        <v>11.93</v>
      </c>
      <c r="J131" s="14">
        <v>0</v>
      </c>
      <c r="K131" s="14">
        <v>0</v>
      </c>
      <c r="L131" s="14">
        <v>0</v>
      </c>
      <c r="M131" s="6"/>
    </row>
    <row r="132" spans="1:13" ht="79.5">
      <c r="A132" s="19" t="s">
        <v>249</v>
      </c>
      <c r="B132" s="20" t="s">
        <v>17</v>
      </c>
      <c r="C132" s="21" t="s">
        <v>250</v>
      </c>
      <c r="D132" s="14">
        <v>4000</v>
      </c>
      <c r="E132" s="14">
        <v>2383.5</v>
      </c>
      <c r="F132" s="14">
        <f t="shared" si="4"/>
        <v>59.587500000000006</v>
      </c>
      <c r="G132" s="14">
        <v>30000</v>
      </c>
      <c r="H132" s="14">
        <v>2383.5</v>
      </c>
      <c r="I132" s="14">
        <f t="shared" si="3"/>
        <v>7.9450000000000003</v>
      </c>
      <c r="J132" s="14">
        <v>0</v>
      </c>
      <c r="K132" s="14">
        <v>0</v>
      </c>
      <c r="L132" s="14">
        <v>0</v>
      </c>
      <c r="M132" s="6"/>
    </row>
    <row r="133" spans="1:13" ht="79.5">
      <c r="A133" s="19" t="s">
        <v>251</v>
      </c>
      <c r="B133" s="20" t="s">
        <v>17</v>
      </c>
      <c r="C133" s="21" t="s">
        <v>252</v>
      </c>
      <c r="D133" s="14">
        <v>4000</v>
      </c>
      <c r="E133" s="14">
        <v>2383.5</v>
      </c>
      <c r="F133" s="14">
        <f t="shared" si="4"/>
        <v>59.587500000000006</v>
      </c>
      <c r="G133" s="14">
        <v>30000</v>
      </c>
      <c r="H133" s="14">
        <v>2383.5</v>
      </c>
      <c r="I133" s="14">
        <f t="shared" si="3"/>
        <v>7.9450000000000003</v>
      </c>
      <c r="J133" s="14">
        <v>0</v>
      </c>
      <c r="K133" s="14">
        <v>0</v>
      </c>
      <c r="L133" s="14">
        <v>0</v>
      </c>
      <c r="M133" s="6"/>
    </row>
    <row r="134" spans="1:13" ht="102">
      <c r="A134" s="19" t="s">
        <v>253</v>
      </c>
      <c r="B134" s="20" t="s">
        <v>17</v>
      </c>
      <c r="C134" s="21" t="s">
        <v>254</v>
      </c>
      <c r="D134" s="14">
        <v>1000</v>
      </c>
      <c r="E134" s="14">
        <v>0</v>
      </c>
      <c r="F134" s="14">
        <f t="shared" si="4"/>
        <v>0</v>
      </c>
      <c r="G134" s="14">
        <v>0</v>
      </c>
      <c r="H134" s="14">
        <v>0</v>
      </c>
      <c r="I134" s="14">
        <v>0</v>
      </c>
      <c r="J134" s="14">
        <v>0</v>
      </c>
      <c r="K134" s="14">
        <v>0</v>
      </c>
      <c r="L134" s="14">
        <v>0</v>
      </c>
      <c r="M134" s="6"/>
    </row>
    <row r="135" spans="1:13" ht="90.75">
      <c r="A135" s="19" t="s">
        <v>255</v>
      </c>
      <c r="B135" s="20" t="s">
        <v>17</v>
      </c>
      <c r="C135" s="21" t="s">
        <v>256</v>
      </c>
      <c r="D135" s="14">
        <v>3000</v>
      </c>
      <c r="E135" s="14">
        <v>2383.5</v>
      </c>
      <c r="F135" s="14">
        <f t="shared" si="4"/>
        <v>79.45</v>
      </c>
      <c r="G135" s="14">
        <v>30000</v>
      </c>
      <c r="H135" s="14">
        <v>2383.5</v>
      </c>
      <c r="I135" s="14">
        <f t="shared" si="3"/>
        <v>7.9450000000000003</v>
      </c>
      <c r="J135" s="14">
        <v>0</v>
      </c>
      <c r="K135" s="14">
        <v>0</v>
      </c>
      <c r="L135" s="14">
        <v>0</v>
      </c>
      <c r="M135" s="6"/>
    </row>
    <row r="136" spans="1:13" ht="34.5">
      <c r="A136" s="19" t="s">
        <v>257</v>
      </c>
      <c r="B136" s="20" t="s">
        <v>17</v>
      </c>
      <c r="C136" s="21" t="s">
        <v>258</v>
      </c>
      <c r="D136" s="14">
        <v>1368400</v>
      </c>
      <c r="E136" s="14">
        <v>739435.35</v>
      </c>
      <c r="F136" s="14">
        <f t="shared" si="4"/>
        <v>54.036491522946505</v>
      </c>
      <c r="G136" s="14">
        <v>10000</v>
      </c>
      <c r="H136" s="14">
        <v>7179.79</v>
      </c>
      <c r="I136" s="14">
        <f t="shared" si="3"/>
        <v>71.797899999999998</v>
      </c>
      <c r="J136" s="14">
        <v>12000</v>
      </c>
      <c r="K136" s="14">
        <v>0</v>
      </c>
      <c r="L136" s="14">
        <v>0</v>
      </c>
      <c r="M136" s="6"/>
    </row>
    <row r="137" spans="1:13" ht="57">
      <c r="A137" s="19" t="s">
        <v>259</v>
      </c>
      <c r="B137" s="20" t="s">
        <v>17</v>
      </c>
      <c r="C137" s="21" t="s">
        <v>260</v>
      </c>
      <c r="D137" s="14">
        <v>431000</v>
      </c>
      <c r="E137" s="14">
        <v>32890.239999999998</v>
      </c>
      <c r="F137" s="14">
        <f t="shared" si="4"/>
        <v>7.631146171693735</v>
      </c>
      <c r="G137" s="14">
        <v>5000</v>
      </c>
      <c r="H137" s="14">
        <v>0</v>
      </c>
      <c r="I137" s="14">
        <f t="shared" si="3"/>
        <v>0</v>
      </c>
      <c r="J137" s="14">
        <v>0</v>
      </c>
      <c r="K137" s="14">
        <v>0</v>
      </c>
      <c r="L137" s="14">
        <v>0</v>
      </c>
      <c r="M137" s="6"/>
    </row>
    <row r="138" spans="1:13" ht="68.25">
      <c r="A138" s="19" t="s">
        <v>261</v>
      </c>
      <c r="B138" s="20" t="s">
        <v>17</v>
      </c>
      <c r="C138" s="21" t="s">
        <v>262</v>
      </c>
      <c r="D138" s="14">
        <v>1000</v>
      </c>
      <c r="E138" s="14">
        <v>366.2</v>
      </c>
      <c r="F138" s="14">
        <f t="shared" si="4"/>
        <v>36.619999999999997</v>
      </c>
      <c r="G138" s="14">
        <v>0</v>
      </c>
      <c r="H138" s="14">
        <v>0</v>
      </c>
      <c r="I138" s="14">
        <v>0</v>
      </c>
      <c r="J138" s="14">
        <v>0</v>
      </c>
      <c r="K138" s="14">
        <v>0</v>
      </c>
      <c r="L138" s="14">
        <v>0</v>
      </c>
      <c r="M138" s="6"/>
    </row>
    <row r="139" spans="1:13" ht="90.75">
      <c r="A139" s="19" t="s">
        <v>263</v>
      </c>
      <c r="B139" s="20" t="s">
        <v>17</v>
      </c>
      <c r="C139" s="21" t="s">
        <v>264</v>
      </c>
      <c r="D139" s="14">
        <v>1000</v>
      </c>
      <c r="E139" s="14">
        <v>366.2</v>
      </c>
      <c r="F139" s="14">
        <f t="shared" si="4"/>
        <v>36.619999999999997</v>
      </c>
      <c r="G139" s="14">
        <v>0</v>
      </c>
      <c r="H139" s="14">
        <v>0</v>
      </c>
      <c r="I139" s="14">
        <v>0</v>
      </c>
      <c r="J139" s="14">
        <v>0</v>
      </c>
      <c r="K139" s="14">
        <v>0</v>
      </c>
      <c r="L139" s="14">
        <v>0</v>
      </c>
      <c r="M139" s="6"/>
    </row>
    <row r="140" spans="1:13" ht="79.5">
      <c r="A140" s="19" t="s">
        <v>265</v>
      </c>
      <c r="B140" s="20" t="s">
        <v>17</v>
      </c>
      <c r="C140" s="21" t="s">
        <v>266</v>
      </c>
      <c r="D140" s="14">
        <v>12000</v>
      </c>
      <c r="E140" s="14">
        <v>2376.39</v>
      </c>
      <c r="F140" s="14">
        <f t="shared" si="4"/>
        <v>19.803249999999998</v>
      </c>
      <c r="G140" s="14">
        <v>0</v>
      </c>
      <c r="H140" s="14">
        <v>0</v>
      </c>
      <c r="I140" s="14">
        <v>0</v>
      </c>
      <c r="J140" s="14">
        <v>0</v>
      </c>
      <c r="K140" s="14">
        <v>0</v>
      </c>
      <c r="L140" s="14">
        <v>0</v>
      </c>
      <c r="M140" s="6"/>
    </row>
    <row r="141" spans="1:13" ht="102">
      <c r="A141" s="19" t="s">
        <v>267</v>
      </c>
      <c r="B141" s="20" t="s">
        <v>17</v>
      </c>
      <c r="C141" s="21" t="s">
        <v>268</v>
      </c>
      <c r="D141" s="14">
        <v>12000</v>
      </c>
      <c r="E141" s="14">
        <v>2376.39</v>
      </c>
      <c r="F141" s="14">
        <f t="shared" si="4"/>
        <v>19.803249999999998</v>
      </c>
      <c r="G141" s="14">
        <v>0</v>
      </c>
      <c r="H141" s="14">
        <v>0</v>
      </c>
      <c r="I141" s="14">
        <v>0</v>
      </c>
      <c r="J141" s="14">
        <v>0</v>
      </c>
      <c r="K141" s="14">
        <v>0</v>
      </c>
      <c r="L141" s="14">
        <v>0</v>
      </c>
      <c r="M141" s="6"/>
    </row>
    <row r="142" spans="1:13" ht="68.25">
      <c r="A142" s="19" t="s">
        <v>269</v>
      </c>
      <c r="B142" s="20" t="s">
        <v>17</v>
      </c>
      <c r="C142" s="21" t="s">
        <v>270</v>
      </c>
      <c r="D142" s="14">
        <v>0</v>
      </c>
      <c r="E142" s="14">
        <v>0</v>
      </c>
      <c r="F142" s="14">
        <v>0</v>
      </c>
      <c r="G142" s="14">
        <v>5000</v>
      </c>
      <c r="H142" s="14">
        <v>0</v>
      </c>
      <c r="I142" s="14">
        <f t="shared" si="3"/>
        <v>0</v>
      </c>
      <c r="J142" s="14">
        <v>0</v>
      </c>
      <c r="K142" s="14">
        <v>0</v>
      </c>
      <c r="L142" s="14">
        <v>0</v>
      </c>
      <c r="M142" s="6"/>
    </row>
    <row r="143" spans="1:13" ht="79.5">
      <c r="A143" s="19" t="s">
        <v>271</v>
      </c>
      <c r="B143" s="20" t="s">
        <v>17</v>
      </c>
      <c r="C143" s="21" t="s">
        <v>272</v>
      </c>
      <c r="D143" s="14">
        <v>0</v>
      </c>
      <c r="E143" s="14">
        <v>0</v>
      </c>
      <c r="F143" s="14">
        <v>0</v>
      </c>
      <c r="G143" s="14">
        <v>5000</v>
      </c>
      <c r="H143" s="14">
        <v>0</v>
      </c>
      <c r="I143" s="14">
        <f t="shared" ref="I143:I206" si="6">H143/G143*100</f>
        <v>0</v>
      </c>
      <c r="J143" s="14">
        <v>0</v>
      </c>
      <c r="K143" s="14">
        <v>0</v>
      </c>
      <c r="L143" s="14">
        <v>0</v>
      </c>
      <c r="M143" s="6"/>
    </row>
    <row r="144" spans="1:13" ht="68.25">
      <c r="A144" s="19" t="s">
        <v>273</v>
      </c>
      <c r="B144" s="20" t="s">
        <v>17</v>
      </c>
      <c r="C144" s="21" t="s">
        <v>274</v>
      </c>
      <c r="D144" s="14">
        <v>180000</v>
      </c>
      <c r="E144" s="14">
        <v>-50000</v>
      </c>
      <c r="F144" s="14">
        <f t="shared" ref="F144:F203" si="7">E144/D144*100</f>
        <v>-27.777777777777779</v>
      </c>
      <c r="G144" s="14">
        <v>0</v>
      </c>
      <c r="H144" s="14">
        <v>0</v>
      </c>
      <c r="I144" s="14">
        <v>0</v>
      </c>
      <c r="J144" s="14">
        <v>0</v>
      </c>
      <c r="K144" s="14">
        <v>0</v>
      </c>
      <c r="L144" s="14">
        <v>0</v>
      </c>
      <c r="M144" s="6"/>
    </row>
    <row r="145" spans="1:13" ht="90.75">
      <c r="A145" s="19" t="s">
        <v>275</v>
      </c>
      <c r="B145" s="20" t="s">
        <v>17</v>
      </c>
      <c r="C145" s="21" t="s">
        <v>276</v>
      </c>
      <c r="D145" s="14">
        <v>180000</v>
      </c>
      <c r="E145" s="14">
        <v>-50000</v>
      </c>
      <c r="F145" s="14">
        <f t="shared" si="7"/>
        <v>-27.777777777777779</v>
      </c>
      <c r="G145" s="14">
        <v>0</v>
      </c>
      <c r="H145" s="14">
        <v>0</v>
      </c>
      <c r="I145" s="14">
        <v>0</v>
      </c>
      <c r="J145" s="14">
        <v>0</v>
      </c>
      <c r="K145" s="14">
        <v>0</v>
      </c>
      <c r="L145" s="14">
        <v>0</v>
      </c>
      <c r="M145" s="6"/>
    </row>
    <row r="146" spans="1:13" ht="79.5">
      <c r="A146" s="19" t="s">
        <v>277</v>
      </c>
      <c r="B146" s="20" t="s">
        <v>17</v>
      </c>
      <c r="C146" s="21" t="s">
        <v>278</v>
      </c>
      <c r="D146" s="14">
        <v>150000</v>
      </c>
      <c r="E146" s="14">
        <v>23233</v>
      </c>
      <c r="F146" s="14">
        <f t="shared" si="7"/>
        <v>15.488666666666667</v>
      </c>
      <c r="G146" s="14">
        <v>0</v>
      </c>
      <c r="H146" s="14">
        <v>0</v>
      </c>
      <c r="I146" s="14">
        <v>0</v>
      </c>
      <c r="J146" s="14">
        <v>0</v>
      </c>
      <c r="K146" s="14">
        <v>0</v>
      </c>
      <c r="L146" s="14">
        <v>0</v>
      </c>
      <c r="M146" s="6"/>
    </row>
    <row r="147" spans="1:13" ht="102">
      <c r="A147" s="19" t="s">
        <v>279</v>
      </c>
      <c r="B147" s="20" t="s">
        <v>17</v>
      </c>
      <c r="C147" s="21" t="s">
        <v>280</v>
      </c>
      <c r="D147" s="14">
        <v>150000</v>
      </c>
      <c r="E147" s="14">
        <v>23233</v>
      </c>
      <c r="F147" s="14">
        <f t="shared" si="7"/>
        <v>15.488666666666667</v>
      </c>
      <c r="G147" s="14">
        <v>0</v>
      </c>
      <c r="H147" s="14">
        <v>0</v>
      </c>
      <c r="I147" s="14">
        <v>0</v>
      </c>
      <c r="J147" s="14">
        <v>0</v>
      </c>
      <c r="K147" s="14">
        <v>0</v>
      </c>
      <c r="L147" s="14">
        <v>0</v>
      </c>
      <c r="M147" s="6"/>
    </row>
    <row r="148" spans="1:13" ht="79.5">
      <c r="A148" s="19" t="s">
        <v>281</v>
      </c>
      <c r="B148" s="20" t="s">
        <v>17</v>
      </c>
      <c r="C148" s="21" t="s">
        <v>282</v>
      </c>
      <c r="D148" s="14">
        <v>18000</v>
      </c>
      <c r="E148" s="14">
        <v>354.43</v>
      </c>
      <c r="F148" s="14">
        <f t="shared" si="7"/>
        <v>1.9690555555555556</v>
      </c>
      <c r="G148" s="14">
        <v>0</v>
      </c>
      <c r="H148" s="14">
        <v>0</v>
      </c>
      <c r="I148" s="14">
        <v>0</v>
      </c>
      <c r="J148" s="14">
        <v>0</v>
      </c>
      <c r="K148" s="14">
        <v>0</v>
      </c>
      <c r="L148" s="14">
        <v>0</v>
      </c>
      <c r="M148" s="6"/>
    </row>
    <row r="149" spans="1:13" ht="113.25">
      <c r="A149" s="19" t="s">
        <v>283</v>
      </c>
      <c r="B149" s="20" t="s">
        <v>17</v>
      </c>
      <c r="C149" s="21" t="s">
        <v>284</v>
      </c>
      <c r="D149" s="14">
        <v>18000</v>
      </c>
      <c r="E149" s="14">
        <v>354.43</v>
      </c>
      <c r="F149" s="14">
        <f t="shared" si="7"/>
        <v>1.9690555555555556</v>
      </c>
      <c r="G149" s="14">
        <v>0</v>
      </c>
      <c r="H149" s="14">
        <v>0</v>
      </c>
      <c r="I149" s="14">
        <v>0</v>
      </c>
      <c r="J149" s="14">
        <v>0</v>
      </c>
      <c r="K149" s="14">
        <v>0</v>
      </c>
      <c r="L149" s="14">
        <v>0</v>
      </c>
      <c r="M149" s="6"/>
    </row>
    <row r="150" spans="1:13" ht="68.25">
      <c r="A150" s="19" t="s">
        <v>285</v>
      </c>
      <c r="B150" s="20" t="s">
        <v>17</v>
      </c>
      <c r="C150" s="21" t="s">
        <v>286</v>
      </c>
      <c r="D150" s="14">
        <v>1000</v>
      </c>
      <c r="E150" s="14">
        <v>12.5</v>
      </c>
      <c r="F150" s="14">
        <f t="shared" si="7"/>
        <v>1.25</v>
      </c>
      <c r="G150" s="14">
        <v>0</v>
      </c>
      <c r="H150" s="14">
        <v>0</v>
      </c>
      <c r="I150" s="14">
        <v>0</v>
      </c>
      <c r="J150" s="14">
        <v>0</v>
      </c>
      <c r="K150" s="14">
        <v>0</v>
      </c>
      <c r="L150" s="14">
        <v>0</v>
      </c>
      <c r="M150" s="6"/>
    </row>
    <row r="151" spans="1:13" ht="90.75">
      <c r="A151" s="19" t="s">
        <v>287</v>
      </c>
      <c r="B151" s="20" t="s">
        <v>17</v>
      </c>
      <c r="C151" s="21" t="s">
        <v>288</v>
      </c>
      <c r="D151" s="14">
        <v>1000</v>
      </c>
      <c r="E151" s="14">
        <v>12.5</v>
      </c>
      <c r="F151" s="14">
        <f t="shared" si="7"/>
        <v>1.25</v>
      </c>
      <c r="G151" s="14">
        <v>0</v>
      </c>
      <c r="H151" s="14">
        <v>0</v>
      </c>
      <c r="I151" s="14">
        <v>0</v>
      </c>
      <c r="J151" s="14">
        <v>0</v>
      </c>
      <c r="K151" s="14">
        <v>0</v>
      </c>
      <c r="L151" s="14">
        <v>0</v>
      </c>
      <c r="M151" s="6"/>
    </row>
    <row r="152" spans="1:13" ht="68.25">
      <c r="A152" s="19" t="s">
        <v>289</v>
      </c>
      <c r="B152" s="20" t="s">
        <v>17</v>
      </c>
      <c r="C152" s="21" t="s">
        <v>290</v>
      </c>
      <c r="D152" s="14">
        <v>11000</v>
      </c>
      <c r="E152" s="14">
        <v>32012.76</v>
      </c>
      <c r="F152" s="14">
        <f t="shared" si="7"/>
        <v>291.02509090909086</v>
      </c>
      <c r="G152" s="14">
        <v>0</v>
      </c>
      <c r="H152" s="14">
        <v>0</v>
      </c>
      <c r="I152" s="14">
        <v>0</v>
      </c>
      <c r="J152" s="14">
        <v>0</v>
      </c>
      <c r="K152" s="14">
        <v>0</v>
      </c>
      <c r="L152" s="14">
        <v>0</v>
      </c>
      <c r="M152" s="6"/>
    </row>
    <row r="153" spans="1:13" ht="79.5">
      <c r="A153" s="19" t="s">
        <v>291</v>
      </c>
      <c r="B153" s="20" t="s">
        <v>17</v>
      </c>
      <c r="C153" s="21" t="s">
        <v>292</v>
      </c>
      <c r="D153" s="14">
        <v>11000</v>
      </c>
      <c r="E153" s="14">
        <v>32012.76</v>
      </c>
      <c r="F153" s="14">
        <f t="shared" si="7"/>
        <v>291.02509090909086</v>
      </c>
      <c r="G153" s="14">
        <v>0</v>
      </c>
      <c r="H153" s="14">
        <v>0</v>
      </c>
      <c r="I153" s="14">
        <v>0</v>
      </c>
      <c r="J153" s="14">
        <v>0</v>
      </c>
      <c r="K153" s="14">
        <v>0</v>
      </c>
      <c r="L153" s="14">
        <v>0</v>
      </c>
      <c r="M153" s="6"/>
    </row>
    <row r="154" spans="1:13" ht="79.5">
      <c r="A154" s="19" t="s">
        <v>293</v>
      </c>
      <c r="B154" s="20" t="s">
        <v>17</v>
      </c>
      <c r="C154" s="21" t="s">
        <v>294</v>
      </c>
      <c r="D154" s="14">
        <v>58000</v>
      </c>
      <c r="E154" s="14">
        <v>24534.959999999999</v>
      </c>
      <c r="F154" s="14">
        <f t="shared" si="7"/>
        <v>42.301655172413795</v>
      </c>
      <c r="G154" s="14">
        <v>0</v>
      </c>
      <c r="H154" s="14">
        <v>0</v>
      </c>
      <c r="I154" s="14">
        <v>0</v>
      </c>
      <c r="J154" s="14">
        <v>0</v>
      </c>
      <c r="K154" s="14">
        <v>0</v>
      </c>
      <c r="L154" s="14">
        <v>0</v>
      </c>
      <c r="M154" s="6"/>
    </row>
    <row r="155" spans="1:13" ht="90.75">
      <c r="A155" s="19" t="s">
        <v>295</v>
      </c>
      <c r="B155" s="20" t="s">
        <v>17</v>
      </c>
      <c r="C155" s="21" t="s">
        <v>296</v>
      </c>
      <c r="D155" s="14">
        <v>58000</v>
      </c>
      <c r="E155" s="14">
        <v>24534.959999999999</v>
      </c>
      <c r="F155" s="14">
        <f t="shared" si="7"/>
        <v>42.301655172413795</v>
      </c>
      <c r="G155" s="14">
        <v>0</v>
      </c>
      <c r="H155" s="14">
        <v>0</v>
      </c>
      <c r="I155" s="14">
        <v>0</v>
      </c>
      <c r="J155" s="14">
        <v>0</v>
      </c>
      <c r="K155" s="14">
        <v>0</v>
      </c>
      <c r="L155" s="14">
        <v>0</v>
      </c>
      <c r="M155" s="6"/>
    </row>
    <row r="156" spans="1:13" ht="113.25">
      <c r="A156" s="19" t="s">
        <v>297</v>
      </c>
      <c r="B156" s="20" t="s">
        <v>17</v>
      </c>
      <c r="C156" s="21" t="s">
        <v>298</v>
      </c>
      <c r="D156" s="14">
        <v>644000</v>
      </c>
      <c r="E156" s="14">
        <v>643188</v>
      </c>
      <c r="F156" s="14">
        <f t="shared" si="7"/>
        <v>99.873913043478254</v>
      </c>
      <c r="G156" s="14">
        <v>5000</v>
      </c>
      <c r="H156" s="14">
        <v>7179.79</v>
      </c>
      <c r="I156" s="14">
        <f t="shared" si="6"/>
        <v>143.5958</v>
      </c>
      <c r="J156" s="14">
        <v>12000</v>
      </c>
      <c r="K156" s="14">
        <v>0</v>
      </c>
      <c r="L156" s="15">
        <f t="shared" ref="L156:L206" si="8">K156/J156*100</f>
        <v>0</v>
      </c>
      <c r="M156" s="6"/>
    </row>
    <row r="157" spans="1:13" ht="68.25">
      <c r="A157" s="19" t="s">
        <v>299</v>
      </c>
      <c r="B157" s="20" t="s">
        <v>17</v>
      </c>
      <c r="C157" s="21" t="s">
        <v>300</v>
      </c>
      <c r="D157" s="14">
        <v>643000</v>
      </c>
      <c r="E157" s="14">
        <v>643188</v>
      </c>
      <c r="F157" s="14">
        <f t="shared" si="7"/>
        <v>100.02923794712287</v>
      </c>
      <c r="G157" s="14">
        <v>2000</v>
      </c>
      <c r="H157" s="14">
        <v>7179.79</v>
      </c>
      <c r="I157" s="14">
        <f t="shared" si="6"/>
        <v>358.98949999999996</v>
      </c>
      <c r="J157" s="14">
        <v>0</v>
      </c>
      <c r="K157" s="14">
        <v>0</v>
      </c>
      <c r="L157" s="14">
        <v>0</v>
      </c>
      <c r="M157" s="6"/>
    </row>
    <row r="158" spans="1:13" ht="79.5">
      <c r="A158" s="19" t="s">
        <v>301</v>
      </c>
      <c r="B158" s="20" t="s">
        <v>17</v>
      </c>
      <c r="C158" s="21" t="s">
        <v>302</v>
      </c>
      <c r="D158" s="14">
        <v>643000</v>
      </c>
      <c r="E158" s="14">
        <v>643188</v>
      </c>
      <c r="F158" s="14">
        <f t="shared" si="7"/>
        <v>100.02923794712287</v>
      </c>
      <c r="G158" s="14">
        <v>0</v>
      </c>
      <c r="H158" s="14">
        <v>0</v>
      </c>
      <c r="I158" s="14">
        <v>0</v>
      </c>
      <c r="J158" s="14">
        <v>0</v>
      </c>
      <c r="K158" s="14">
        <v>0</v>
      </c>
      <c r="L158" s="14">
        <v>0</v>
      </c>
      <c r="M158" s="6"/>
    </row>
    <row r="159" spans="1:13" ht="79.5">
      <c r="A159" s="19" t="s">
        <v>303</v>
      </c>
      <c r="B159" s="20" t="s">
        <v>17</v>
      </c>
      <c r="C159" s="21" t="s">
        <v>304</v>
      </c>
      <c r="D159" s="14">
        <v>0</v>
      </c>
      <c r="E159" s="14">
        <v>0</v>
      </c>
      <c r="F159" s="14">
        <v>0</v>
      </c>
      <c r="G159" s="14">
        <v>2000</v>
      </c>
      <c r="H159" s="14">
        <v>7179.79</v>
      </c>
      <c r="I159" s="14">
        <f t="shared" si="6"/>
        <v>358.98949999999996</v>
      </c>
      <c r="J159" s="14">
        <v>0</v>
      </c>
      <c r="K159" s="14">
        <v>0</v>
      </c>
      <c r="L159" s="14">
        <v>0</v>
      </c>
      <c r="M159" s="6"/>
    </row>
    <row r="160" spans="1:13" ht="90.75">
      <c r="A160" s="19" t="s">
        <v>305</v>
      </c>
      <c r="B160" s="20" t="s">
        <v>17</v>
      </c>
      <c r="C160" s="21" t="s">
        <v>306</v>
      </c>
      <c r="D160" s="14">
        <v>1000</v>
      </c>
      <c r="E160" s="14">
        <v>0</v>
      </c>
      <c r="F160" s="14">
        <f t="shared" si="7"/>
        <v>0</v>
      </c>
      <c r="G160" s="14">
        <v>3000</v>
      </c>
      <c r="H160" s="14">
        <v>0</v>
      </c>
      <c r="I160" s="14">
        <f t="shared" si="6"/>
        <v>0</v>
      </c>
      <c r="J160" s="14">
        <v>12000</v>
      </c>
      <c r="K160" s="14">
        <v>0</v>
      </c>
      <c r="L160" s="14">
        <v>0</v>
      </c>
      <c r="M160" s="6"/>
    </row>
    <row r="161" spans="1:13" ht="79.5">
      <c r="A161" s="19" t="s">
        <v>307</v>
      </c>
      <c r="B161" s="20" t="s">
        <v>17</v>
      </c>
      <c r="C161" s="21" t="s">
        <v>308</v>
      </c>
      <c r="D161" s="14">
        <v>1000</v>
      </c>
      <c r="E161" s="14">
        <v>0</v>
      </c>
      <c r="F161" s="14">
        <f t="shared" si="7"/>
        <v>0</v>
      </c>
      <c r="G161" s="14">
        <v>0</v>
      </c>
      <c r="H161" s="14">
        <v>0</v>
      </c>
      <c r="I161" s="14">
        <v>0</v>
      </c>
      <c r="J161" s="14">
        <v>0</v>
      </c>
      <c r="K161" s="14">
        <v>0</v>
      </c>
      <c r="L161" s="14">
        <v>0</v>
      </c>
      <c r="M161" s="6"/>
    </row>
    <row r="162" spans="1:13" ht="79.5">
      <c r="A162" s="19" t="s">
        <v>309</v>
      </c>
      <c r="B162" s="20" t="s">
        <v>17</v>
      </c>
      <c r="C162" s="21" t="s">
        <v>310</v>
      </c>
      <c r="D162" s="14">
        <v>0</v>
      </c>
      <c r="E162" s="14">
        <v>0</v>
      </c>
      <c r="F162" s="14">
        <v>0</v>
      </c>
      <c r="G162" s="14">
        <v>0</v>
      </c>
      <c r="H162" s="14">
        <v>0</v>
      </c>
      <c r="I162" s="14">
        <v>0</v>
      </c>
      <c r="J162" s="14">
        <v>12000</v>
      </c>
      <c r="K162" s="14">
        <v>0</v>
      </c>
      <c r="L162" s="14">
        <v>0</v>
      </c>
      <c r="M162" s="6"/>
    </row>
    <row r="163" spans="1:13" ht="79.5">
      <c r="A163" s="19" t="s">
        <v>311</v>
      </c>
      <c r="B163" s="20" t="s">
        <v>17</v>
      </c>
      <c r="C163" s="21" t="s">
        <v>312</v>
      </c>
      <c r="D163" s="14">
        <v>0</v>
      </c>
      <c r="E163" s="14">
        <v>0</v>
      </c>
      <c r="F163" s="14">
        <v>0</v>
      </c>
      <c r="G163" s="14">
        <v>3000</v>
      </c>
      <c r="H163" s="14">
        <v>0</v>
      </c>
      <c r="I163" s="14">
        <v>0</v>
      </c>
      <c r="J163" s="14">
        <v>0</v>
      </c>
      <c r="K163" s="14">
        <v>0</v>
      </c>
      <c r="L163" s="14">
        <v>0</v>
      </c>
      <c r="M163" s="6"/>
    </row>
    <row r="164" spans="1:13" ht="45.75">
      <c r="A164" s="19" t="s">
        <v>313</v>
      </c>
      <c r="B164" s="20" t="s">
        <v>17</v>
      </c>
      <c r="C164" s="21" t="s">
        <v>314</v>
      </c>
      <c r="D164" s="14">
        <v>293400</v>
      </c>
      <c r="E164" s="14">
        <v>58163.35</v>
      </c>
      <c r="F164" s="14">
        <f t="shared" si="7"/>
        <v>19.823909338786638</v>
      </c>
      <c r="G164" s="14">
        <v>0</v>
      </c>
      <c r="H164" s="14">
        <v>0</v>
      </c>
      <c r="I164" s="14">
        <v>0</v>
      </c>
      <c r="J164" s="14">
        <v>0</v>
      </c>
      <c r="K164" s="14">
        <v>0</v>
      </c>
      <c r="L164" s="14">
        <v>0</v>
      </c>
      <c r="M164" s="6"/>
    </row>
    <row r="165" spans="1:13" ht="79.5">
      <c r="A165" s="19" t="s">
        <v>315</v>
      </c>
      <c r="B165" s="20" t="s">
        <v>17</v>
      </c>
      <c r="C165" s="21" t="s">
        <v>316</v>
      </c>
      <c r="D165" s="14">
        <v>293400</v>
      </c>
      <c r="E165" s="14">
        <v>58163.35</v>
      </c>
      <c r="F165" s="14">
        <f t="shared" si="7"/>
        <v>19.823909338786638</v>
      </c>
      <c r="G165" s="14">
        <v>0</v>
      </c>
      <c r="H165" s="14">
        <v>0</v>
      </c>
      <c r="I165" s="14">
        <v>0</v>
      </c>
      <c r="J165" s="14">
        <v>0</v>
      </c>
      <c r="K165" s="14">
        <v>0</v>
      </c>
      <c r="L165" s="14">
        <v>0</v>
      </c>
      <c r="M165" s="6"/>
    </row>
    <row r="166" spans="1:13" ht="79.5">
      <c r="A166" s="19" t="s">
        <v>317</v>
      </c>
      <c r="B166" s="20" t="s">
        <v>17</v>
      </c>
      <c r="C166" s="21" t="s">
        <v>318</v>
      </c>
      <c r="D166" s="14">
        <v>255000</v>
      </c>
      <c r="E166" s="14">
        <v>10087.66</v>
      </c>
      <c r="F166" s="14">
        <f t="shared" si="7"/>
        <v>3.9559450980392161</v>
      </c>
      <c r="G166" s="14">
        <v>0</v>
      </c>
      <c r="H166" s="14">
        <v>0</v>
      </c>
      <c r="I166" s="14">
        <v>0</v>
      </c>
      <c r="J166" s="14">
        <v>0</v>
      </c>
      <c r="K166" s="14">
        <v>0</v>
      </c>
      <c r="L166" s="14">
        <v>0</v>
      </c>
      <c r="M166" s="6"/>
    </row>
    <row r="167" spans="1:13" ht="79.5">
      <c r="A167" s="19" t="s">
        <v>319</v>
      </c>
      <c r="B167" s="20" t="s">
        <v>17</v>
      </c>
      <c r="C167" s="21" t="s">
        <v>320</v>
      </c>
      <c r="D167" s="14">
        <v>38400</v>
      </c>
      <c r="E167" s="14">
        <v>48075.69</v>
      </c>
      <c r="F167" s="14">
        <f t="shared" si="7"/>
        <v>125.19710937500001</v>
      </c>
      <c r="G167" s="14">
        <v>0</v>
      </c>
      <c r="H167" s="14">
        <v>0</v>
      </c>
      <c r="I167" s="14">
        <v>0</v>
      </c>
      <c r="J167" s="14">
        <v>0</v>
      </c>
      <c r="K167" s="14">
        <v>0</v>
      </c>
      <c r="L167" s="14">
        <v>0</v>
      </c>
      <c r="M167" s="6"/>
    </row>
    <row r="168" spans="1:13" ht="34.5">
      <c r="A168" s="19" t="s">
        <v>321</v>
      </c>
      <c r="B168" s="20" t="s">
        <v>17</v>
      </c>
      <c r="C168" s="21" t="s">
        <v>322</v>
      </c>
      <c r="D168" s="14">
        <v>0</v>
      </c>
      <c r="E168" s="14">
        <v>5193.76</v>
      </c>
      <c r="F168" s="14">
        <v>0</v>
      </c>
      <c r="G168" s="14">
        <v>0</v>
      </c>
      <c r="H168" s="14">
        <v>0</v>
      </c>
      <c r="I168" s="14">
        <v>0</v>
      </c>
      <c r="J168" s="14">
        <v>0</v>
      </c>
      <c r="K168" s="14">
        <v>0</v>
      </c>
      <c r="L168" s="14">
        <v>0</v>
      </c>
      <c r="M168" s="6"/>
    </row>
    <row r="169" spans="1:13" ht="102">
      <c r="A169" s="19" t="s">
        <v>323</v>
      </c>
      <c r="B169" s="20" t="s">
        <v>17</v>
      </c>
      <c r="C169" s="21" t="s">
        <v>324</v>
      </c>
      <c r="D169" s="14">
        <v>0</v>
      </c>
      <c r="E169" s="14">
        <v>5193.76</v>
      </c>
      <c r="F169" s="14">
        <v>0</v>
      </c>
      <c r="G169" s="14">
        <v>0</v>
      </c>
      <c r="H169" s="14">
        <v>0</v>
      </c>
      <c r="I169" s="14">
        <v>0</v>
      </c>
      <c r="J169" s="14">
        <v>0</v>
      </c>
      <c r="K169" s="14">
        <v>0</v>
      </c>
      <c r="L169" s="14">
        <v>0</v>
      </c>
      <c r="M169" s="6"/>
    </row>
    <row r="170" spans="1:13" ht="34.5">
      <c r="A170" s="19" t="s">
        <v>325</v>
      </c>
      <c r="B170" s="20" t="s">
        <v>17</v>
      </c>
      <c r="C170" s="21" t="s">
        <v>326</v>
      </c>
      <c r="D170" s="14">
        <v>0</v>
      </c>
      <c r="E170" s="14">
        <v>1580.64</v>
      </c>
      <c r="F170" s="14">
        <v>0</v>
      </c>
      <c r="G170" s="14">
        <v>12900</v>
      </c>
      <c r="H170" s="14">
        <v>10175.48</v>
      </c>
      <c r="I170" s="14">
        <f t="shared" si="6"/>
        <v>78.879689922480608</v>
      </c>
      <c r="J170" s="14">
        <v>20500</v>
      </c>
      <c r="K170" s="14">
        <v>402.2</v>
      </c>
      <c r="L170" s="15">
        <f t="shared" si="8"/>
        <v>1.9619512195121951</v>
      </c>
      <c r="M170" s="6"/>
    </row>
    <row r="171" spans="1:13" ht="34.5">
      <c r="A171" s="19" t="s">
        <v>327</v>
      </c>
      <c r="B171" s="20" t="s">
        <v>17</v>
      </c>
      <c r="C171" s="21" t="s">
        <v>328</v>
      </c>
      <c r="D171" s="14">
        <v>0</v>
      </c>
      <c r="E171" s="14">
        <v>1580.64</v>
      </c>
      <c r="F171" s="14">
        <v>0</v>
      </c>
      <c r="G171" s="14">
        <v>0</v>
      </c>
      <c r="H171" s="14">
        <v>0</v>
      </c>
      <c r="I171" s="14">
        <v>0</v>
      </c>
      <c r="J171" s="14">
        <v>0</v>
      </c>
      <c r="K171" s="14">
        <v>402.2</v>
      </c>
      <c r="L171" s="14">
        <v>0</v>
      </c>
      <c r="M171" s="6"/>
    </row>
    <row r="172" spans="1:13" ht="45.75">
      <c r="A172" s="19" t="s">
        <v>329</v>
      </c>
      <c r="B172" s="20" t="s">
        <v>17</v>
      </c>
      <c r="C172" s="21" t="s">
        <v>330</v>
      </c>
      <c r="D172" s="14">
        <v>0</v>
      </c>
      <c r="E172" s="14">
        <v>1580.64</v>
      </c>
      <c r="F172" s="14">
        <v>0</v>
      </c>
      <c r="G172" s="14">
        <v>0</v>
      </c>
      <c r="H172" s="14">
        <v>0</v>
      </c>
      <c r="I172" s="14">
        <v>0</v>
      </c>
      <c r="J172" s="14">
        <v>0</v>
      </c>
      <c r="K172" s="14">
        <v>0</v>
      </c>
      <c r="L172" s="14">
        <v>0</v>
      </c>
      <c r="M172" s="6"/>
    </row>
    <row r="173" spans="1:13" ht="45.75">
      <c r="A173" s="19" t="s">
        <v>331</v>
      </c>
      <c r="B173" s="20" t="s">
        <v>17</v>
      </c>
      <c r="C173" s="21" t="s">
        <v>332</v>
      </c>
      <c r="D173" s="14">
        <v>0</v>
      </c>
      <c r="E173" s="14">
        <v>0</v>
      </c>
      <c r="F173" s="14">
        <v>0</v>
      </c>
      <c r="G173" s="14">
        <v>0</v>
      </c>
      <c r="H173" s="14">
        <v>0</v>
      </c>
      <c r="I173" s="14">
        <v>0</v>
      </c>
      <c r="J173" s="14">
        <v>0</v>
      </c>
      <c r="K173" s="14">
        <v>402.2</v>
      </c>
      <c r="L173" s="14">
        <v>0</v>
      </c>
      <c r="M173" s="6"/>
    </row>
    <row r="174" spans="1:13" ht="34.5">
      <c r="A174" s="19" t="s">
        <v>333</v>
      </c>
      <c r="B174" s="20" t="s">
        <v>17</v>
      </c>
      <c r="C174" s="21" t="s">
        <v>334</v>
      </c>
      <c r="D174" s="14">
        <v>0</v>
      </c>
      <c r="E174" s="14">
        <v>0</v>
      </c>
      <c r="F174" s="14">
        <v>0</v>
      </c>
      <c r="G174" s="14">
        <v>12900</v>
      </c>
      <c r="H174" s="14">
        <v>10175.48</v>
      </c>
      <c r="I174" s="14">
        <f t="shared" si="6"/>
        <v>78.879689922480608</v>
      </c>
      <c r="J174" s="14">
        <v>20500</v>
      </c>
      <c r="K174" s="14">
        <v>0</v>
      </c>
      <c r="L174" s="14">
        <v>0</v>
      </c>
      <c r="M174" s="6"/>
    </row>
    <row r="175" spans="1:13" ht="34.5">
      <c r="A175" s="19" t="s">
        <v>335</v>
      </c>
      <c r="B175" s="20" t="s">
        <v>17</v>
      </c>
      <c r="C175" s="21" t="s">
        <v>336</v>
      </c>
      <c r="D175" s="14">
        <v>0</v>
      </c>
      <c r="E175" s="14">
        <v>0</v>
      </c>
      <c r="F175" s="14">
        <v>0</v>
      </c>
      <c r="G175" s="14">
        <v>0</v>
      </c>
      <c r="H175" s="14">
        <v>0</v>
      </c>
      <c r="I175" s="14">
        <v>0</v>
      </c>
      <c r="J175" s="14">
        <v>20500</v>
      </c>
      <c r="K175" s="14">
        <v>0</v>
      </c>
      <c r="L175" s="14">
        <v>0</v>
      </c>
      <c r="M175" s="6"/>
    </row>
    <row r="176" spans="1:13" ht="34.5">
      <c r="A176" s="19" t="s">
        <v>337</v>
      </c>
      <c r="B176" s="20" t="s">
        <v>17</v>
      </c>
      <c r="C176" s="21" t="s">
        <v>338</v>
      </c>
      <c r="D176" s="14">
        <v>0</v>
      </c>
      <c r="E176" s="14">
        <v>0</v>
      </c>
      <c r="F176" s="14">
        <v>0</v>
      </c>
      <c r="G176" s="14">
        <v>12900</v>
      </c>
      <c r="H176" s="14">
        <v>10175.48</v>
      </c>
      <c r="I176" s="14">
        <f t="shared" si="6"/>
        <v>78.879689922480608</v>
      </c>
      <c r="J176" s="14">
        <v>0</v>
      </c>
      <c r="K176" s="14">
        <v>0</v>
      </c>
      <c r="L176" s="14">
        <v>0</v>
      </c>
      <c r="M176" s="6"/>
    </row>
    <row r="177" spans="1:13" ht="34.5">
      <c r="A177" s="19" t="s">
        <v>339</v>
      </c>
      <c r="B177" s="20" t="s">
        <v>17</v>
      </c>
      <c r="C177" s="21" t="s">
        <v>340</v>
      </c>
      <c r="D177" s="14">
        <v>759885677.22000003</v>
      </c>
      <c r="E177" s="14">
        <v>133379273.45</v>
      </c>
      <c r="F177" s="14">
        <f t="shared" si="7"/>
        <v>17.552544737776969</v>
      </c>
      <c r="G177" s="14">
        <v>39500784.590000004</v>
      </c>
      <c r="H177" s="14">
        <v>3725482.59</v>
      </c>
      <c r="I177" s="14">
        <f t="shared" si="6"/>
        <v>9.431414157133327</v>
      </c>
      <c r="J177" s="14">
        <v>59577340</v>
      </c>
      <c r="K177" s="14">
        <v>9433291.1400000006</v>
      </c>
      <c r="L177" s="15">
        <f t="shared" si="8"/>
        <v>15.833689688059252</v>
      </c>
      <c r="M177" s="6"/>
    </row>
    <row r="178" spans="1:13" ht="45.75">
      <c r="A178" s="19" t="s">
        <v>341</v>
      </c>
      <c r="B178" s="20" t="s">
        <v>17</v>
      </c>
      <c r="C178" s="21" t="s">
        <v>342</v>
      </c>
      <c r="D178" s="14">
        <v>759897477.22000003</v>
      </c>
      <c r="E178" s="14">
        <v>133391069.45</v>
      </c>
      <c r="F178" s="14">
        <f t="shared" si="7"/>
        <v>17.55382448932405</v>
      </c>
      <c r="G178" s="14">
        <v>39000784.590000004</v>
      </c>
      <c r="H178" s="14">
        <v>3725482.59</v>
      </c>
      <c r="I178" s="14">
        <f t="shared" si="6"/>
        <v>9.5523272907572032</v>
      </c>
      <c r="J178" s="14">
        <v>59577340</v>
      </c>
      <c r="K178" s="14">
        <v>9429291.1400000006</v>
      </c>
      <c r="L178" s="15">
        <f t="shared" si="8"/>
        <v>15.826975726005896</v>
      </c>
      <c r="M178" s="6"/>
    </row>
    <row r="179" spans="1:13" ht="45.75">
      <c r="A179" s="19" t="s">
        <v>343</v>
      </c>
      <c r="B179" s="20" t="s">
        <v>17</v>
      </c>
      <c r="C179" s="21" t="s">
        <v>344</v>
      </c>
      <c r="D179" s="14">
        <v>51339200</v>
      </c>
      <c r="E179" s="14">
        <v>12004400</v>
      </c>
      <c r="F179" s="14">
        <f t="shared" si="7"/>
        <v>23.382522516907159</v>
      </c>
      <c r="G179" s="14">
        <v>22478060</v>
      </c>
      <c r="H179" s="14">
        <v>3539114</v>
      </c>
      <c r="I179" s="14">
        <f t="shared" si="6"/>
        <v>15.744748434695877</v>
      </c>
      <c r="J179" s="14">
        <v>56565140</v>
      </c>
      <c r="K179" s="14">
        <v>9312840</v>
      </c>
      <c r="L179" s="15">
        <f t="shared" si="8"/>
        <v>16.463921065164868</v>
      </c>
      <c r="M179" s="6"/>
    </row>
    <row r="180" spans="1:13" ht="34.5">
      <c r="A180" s="19" t="s">
        <v>345</v>
      </c>
      <c r="B180" s="20" t="s">
        <v>17</v>
      </c>
      <c r="C180" s="21" t="s">
        <v>346</v>
      </c>
      <c r="D180" s="14">
        <v>51339200</v>
      </c>
      <c r="E180" s="14">
        <v>12004400</v>
      </c>
      <c r="F180" s="14">
        <f t="shared" si="7"/>
        <v>23.382522516907159</v>
      </c>
      <c r="G180" s="14">
        <v>1728900</v>
      </c>
      <c r="H180" s="14">
        <v>144108</v>
      </c>
      <c r="I180" s="14">
        <f t="shared" si="6"/>
        <v>8.3352420614263405</v>
      </c>
      <c r="J180" s="14">
        <v>488300</v>
      </c>
      <c r="K180" s="14">
        <v>81384</v>
      </c>
      <c r="L180" s="15">
        <f t="shared" si="8"/>
        <v>16.666803194757321</v>
      </c>
      <c r="M180" s="6"/>
    </row>
    <row r="181" spans="1:13" ht="57">
      <c r="A181" s="19" t="s">
        <v>347</v>
      </c>
      <c r="B181" s="20" t="s">
        <v>17</v>
      </c>
      <c r="C181" s="21" t="s">
        <v>348</v>
      </c>
      <c r="D181" s="14">
        <v>51339200</v>
      </c>
      <c r="E181" s="14">
        <v>12004400</v>
      </c>
      <c r="F181" s="14">
        <f t="shared" si="7"/>
        <v>23.382522516907159</v>
      </c>
      <c r="G181" s="14">
        <v>0</v>
      </c>
      <c r="H181" s="14">
        <v>0</v>
      </c>
      <c r="I181" s="14">
        <v>0</v>
      </c>
      <c r="J181" s="14">
        <v>0</v>
      </c>
      <c r="K181" s="14">
        <v>0</v>
      </c>
      <c r="L181" s="14">
        <v>0</v>
      </c>
      <c r="M181" s="6"/>
    </row>
    <row r="182" spans="1:13" ht="57">
      <c r="A182" s="19" t="s">
        <v>349</v>
      </c>
      <c r="B182" s="20" t="s">
        <v>17</v>
      </c>
      <c r="C182" s="21" t="s">
        <v>350</v>
      </c>
      <c r="D182" s="14">
        <v>0</v>
      </c>
      <c r="E182" s="14">
        <v>0</v>
      </c>
      <c r="F182" s="14">
        <v>0</v>
      </c>
      <c r="G182" s="14">
        <v>0</v>
      </c>
      <c r="H182" s="14">
        <v>0</v>
      </c>
      <c r="I182" s="14">
        <v>0</v>
      </c>
      <c r="J182" s="14">
        <v>488300</v>
      </c>
      <c r="K182" s="14">
        <v>81384</v>
      </c>
      <c r="L182" s="15">
        <f t="shared" si="8"/>
        <v>16.666803194757321</v>
      </c>
      <c r="M182" s="6"/>
    </row>
    <row r="183" spans="1:13" ht="57">
      <c r="A183" s="19" t="s">
        <v>351</v>
      </c>
      <c r="B183" s="20" t="s">
        <v>17</v>
      </c>
      <c r="C183" s="21" t="s">
        <v>352</v>
      </c>
      <c r="D183" s="14">
        <v>0</v>
      </c>
      <c r="E183" s="14">
        <v>0</v>
      </c>
      <c r="F183" s="14">
        <v>0</v>
      </c>
      <c r="G183" s="14">
        <v>1728900</v>
      </c>
      <c r="H183" s="14">
        <v>144108</v>
      </c>
      <c r="I183" s="14">
        <f t="shared" si="6"/>
        <v>8.3352420614263405</v>
      </c>
      <c r="J183" s="14">
        <v>0</v>
      </c>
      <c r="K183" s="14">
        <v>0</v>
      </c>
      <c r="L183" s="14">
        <v>0</v>
      </c>
      <c r="M183" s="6"/>
    </row>
    <row r="184" spans="1:13" ht="45.75">
      <c r="A184" s="19" t="s">
        <v>353</v>
      </c>
      <c r="B184" s="20" t="s">
        <v>17</v>
      </c>
      <c r="C184" s="21" t="s">
        <v>354</v>
      </c>
      <c r="D184" s="14">
        <v>0</v>
      </c>
      <c r="E184" s="14">
        <v>0</v>
      </c>
      <c r="F184" s="14">
        <v>0</v>
      </c>
      <c r="G184" s="14">
        <v>3533160</v>
      </c>
      <c r="H184" s="14">
        <v>526000</v>
      </c>
      <c r="I184" s="14">
        <f t="shared" si="6"/>
        <v>14.88752278413658</v>
      </c>
      <c r="J184" s="14">
        <v>6466840</v>
      </c>
      <c r="K184" s="14">
        <v>964000</v>
      </c>
      <c r="L184" s="15">
        <f t="shared" si="8"/>
        <v>14.906816930680208</v>
      </c>
      <c r="M184" s="6"/>
    </row>
    <row r="185" spans="1:13" ht="45.75">
      <c r="A185" s="19" t="s">
        <v>355</v>
      </c>
      <c r="B185" s="20" t="s">
        <v>17</v>
      </c>
      <c r="C185" s="21" t="s">
        <v>356</v>
      </c>
      <c r="D185" s="14">
        <v>0</v>
      </c>
      <c r="E185" s="14">
        <v>0</v>
      </c>
      <c r="F185" s="14">
        <v>0</v>
      </c>
      <c r="G185" s="14">
        <v>0</v>
      </c>
      <c r="H185" s="14">
        <v>0</v>
      </c>
      <c r="I185" s="14">
        <v>0</v>
      </c>
      <c r="J185" s="14">
        <v>6466840</v>
      </c>
      <c r="K185" s="14">
        <v>964000</v>
      </c>
      <c r="L185" s="15">
        <f t="shared" si="8"/>
        <v>14.906816930680208</v>
      </c>
      <c r="M185" s="6"/>
    </row>
    <row r="186" spans="1:13" ht="45.75">
      <c r="A186" s="19" t="s">
        <v>357</v>
      </c>
      <c r="B186" s="20" t="s">
        <v>17</v>
      </c>
      <c r="C186" s="21" t="s">
        <v>358</v>
      </c>
      <c r="D186" s="14">
        <v>0</v>
      </c>
      <c r="E186" s="14">
        <v>0</v>
      </c>
      <c r="F186" s="14">
        <v>0</v>
      </c>
      <c r="G186" s="14">
        <v>3533160</v>
      </c>
      <c r="H186" s="14">
        <v>526000</v>
      </c>
      <c r="I186" s="14">
        <f t="shared" si="6"/>
        <v>14.88752278413658</v>
      </c>
      <c r="J186" s="14">
        <v>0</v>
      </c>
      <c r="K186" s="14">
        <v>0</v>
      </c>
      <c r="L186" s="14">
        <v>0</v>
      </c>
      <c r="M186" s="6"/>
    </row>
    <row r="187" spans="1:13" ht="57">
      <c r="A187" s="19" t="s">
        <v>359</v>
      </c>
      <c r="B187" s="20" t="s">
        <v>17</v>
      </c>
      <c r="C187" s="21" t="s">
        <v>360</v>
      </c>
      <c r="D187" s="14">
        <v>0</v>
      </c>
      <c r="E187" s="14">
        <v>0</v>
      </c>
      <c r="F187" s="14">
        <v>0</v>
      </c>
      <c r="G187" s="14">
        <v>17216000</v>
      </c>
      <c r="H187" s="14">
        <v>2869006</v>
      </c>
      <c r="I187" s="14">
        <f t="shared" si="6"/>
        <v>16.66476533457249</v>
      </c>
      <c r="J187" s="14">
        <v>49610000</v>
      </c>
      <c r="K187" s="14">
        <v>8267456</v>
      </c>
      <c r="L187" s="15">
        <f t="shared" si="8"/>
        <v>16.664898206006853</v>
      </c>
      <c r="M187" s="6"/>
    </row>
    <row r="188" spans="1:13" ht="57">
      <c r="A188" s="19" t="s">
        <v>361</v>
      </c>
      <c r="B188" s="20" t="s">
        <v>17</v>
      </c>
      <c r="C188" s="21" t="s">
        <v>362</v>
      </c>
      <c r="D188" s="14">
        <v>0</v>
      </c>
      <c r="E188" s="14">
        <v>0</v>
      </c>
      <c r="F188" s="14">
        <v>0</v>
      </c>
      <c r="G188" s="14">
        <v>0</v>
      </c>
      <c r="H188" s="14">
        <v>0</v>
      </c>
      <c r="I188" s="14">
        <v>0</v>
      </c>
      <c r="J188" s="14">
        <v>49610000</v>
      </c>
      <c r="K188" s="14">
        <v>8267456</v>
      </c>
      <c r="L188" s="15">
        <f t="shared" si="8"/>
        <v>16.664898206006853</v>
      </c>
      <c r="M188" s="6"/>
    </row>
    <row r="189" spans="1:13" ht="57">
      <c r="A189" s="19" t="s">
        <v>363</v>
      </c>
      <c r="B189" s="20" t="s">
        <v>17</v>
      </c>
      <c r="C189" s="21" t="s">
        <v>364</v>
      </c>
      <c r="D189" s="14">
        <v>0</v>
      </c>
      <c r="E189" s="14">
        <v>0</v>
      </c>
      <c r="F189" s="14">
        <v>0</v>
      </c>
      <c r="G189" s="14">
        <v>17216000</v>
      </c>
      <c r="H189" s="14">
        <v>2869006</v>
      </c>
      <c r="I189" s="14">
        <f t="shared" si="6"/>
        <v>16.66476533457249</v>
      </c>
      <c r="J189" s="14">
        <v>0</v>
      </c>
      <c r="K189" s="14">
        <v>0</v>
      </c>
      <c r="L189" s="14">
        <v>0</v>
      </c>
      <c r="M189" s="6"/>
    </row>
    <row r="190" spans="1:13" ht="45.75">
      <c r="A190" s="19" t="s">
        <v>365</v>
      </c>
      <c r="B190" s="20" t="s">
        <v>17</v>
      </c>
      <c r="C190" s="21" t="s">
        <v>366</v>
      </c>
      <c r="D190" s="14">
        <v>182201666</v>
      </c>
      <c r="E190" s="14">
        <v>28137530.210000001</v>
      </c>
      <c r="F190" s="14">
        <f t="shared" si="7"/>
        <v>15.443069664357514</v>
      </c>
      <c r="G190" s="14">
        <v>15366324.59</v>
      </c>
      <c r="H190" s="14">
        <v>0</v>
      </c>
      <c r="I190" s="14">
        <f t="shared" si="6"/>
        <v>0</v>
      </c>
      <c r="J190" s="14">
        <v>1565100</v>
      </c>
      <c r="K190" s="14">
        <v>0</v>
      </c>
      <c r="L190" s="14">
        <v>0</v>
      </c>
      <c r="M190" s="6"/>
    </row>
    <row r="191" spans="1:13" ht="68.25">
      <c r="A191" s="19" t="s">
        <v>367</v>
      </c>
      <c r="B191" s="20" t="s">
        <v>17</v>
      </c>
      <c r="C191" s="21" t="s">
        <v>368</v>
      </c>
      <c r="D191" s="14">
        <v>14654100</v>
      </c>
      <c r="E191" s="14">
        <v>1977530.21</v>
      </c>
      <c r="F191" s="14">
        <f t="shared" si="7"/>
        <v>13.494723046792364</v>
      </c>
      <c r="G191" s="14">
        <v>0</v>
      </c>
      <c r="H191" s="14">
        <v>0</v>
      </c>
      <c r="I191" s="14">
        <v>0</v>
      </c>
      <c r="J191" s="14">
        <v>0</v>
      </c>
      <c r="K191" s="14">
        <v>0</v>
      </c>
      <c r="L191" s="14">
        <v>0</v>
      </c>
      <c r="M191" s="6"/>
    </row>
    <row r="192" spans="1:13" ht="68.25">
      <c r="A192" s="19" t="s">
        <v>369</v>
      </c>
      <c r="B192" s="20" t="s">
        <v>17</v>
      </c>
      <c r="C192" s="21" t="s">
        <v>370</v>
      </c>
      <c r="D192" s="14">
        <v>14654100</v>
      </c>
      <c r="E192" s="14">
        <v>1977530.21</v>
      </c>
      <c r="F192" s="14">
        <f t="shared" si="7"/>
        <v>13.494723046792364</v>
      </c>
      <c r="G192" s="14">
        <v>0</v>
      </c>
      <c r="H192" s="14">
        <v>0</v>
      </c>
      <c r="I192" s="14">
        <v>0</v>
      </c>
      <c r="J192" s="14">
        <v>0</v>
      </c>
      <c r="K192" s="14">
        <v>0</v>
      </c>
      <c r="L192" s="14">
        <v>0</v>
      </c>
      <c r="M192" s="6"/>
    </row>
    <row r="193" spans="1:13" ht="45.75">
      <c r="A193" s="19" t="s">
        <v>371</v>
      </c>
      <c r="B193" s="20" t="s">
        <v>17</v>
      </c>
      <c r="C193" s="21" t="s">
        <v>372</v>
      </c>
      <c r="D193" s="14">
        <v>0</v>
      </c>
      <c r="E193" s="14">
        <v>0</v>
      </c>
      <c r="F193" s="14">
        <v>0</v>
      </c>
      <c r="G193" s="14">
        <v>3144256.4</v>
      </c>
      <c r="H193" s="14">
        <v>0</v>
      </c>
      <c r="I193" s="14">
        <f t="shared" si="6"/>
        <v>0</v>
      </c>
      <c r="J193" s="14">
        <v>0</v>
      </c>
      <c r="K193" s="14">
        <v>0</v>
      </c>
      <c r="L193" s="14">
        <v>0</v>
      </c>
      <c r="M193" s="6"/>
    </row>
    <row r="194" spans="1:13" ht="45.75">
      <c r="A194" s="19" t="s">
        <v>373</v>
      </c>
      <c r="B194" s="20" t="s">
        <v>17</v>
      </c>
      <c r="C194" s="21" t="s">
        <v>374</v>
      </c>
      <c r="D194" s="14">
        <v>0</v>
      </c>
      <c r="E194" s="14">
        <v>0</v>
      </c>
      <c r="F194" s="14">
        <v>0</v>
      </c>
      <c r="G194" s="14">
        <v>3144256.4</v>
      </c>
      <c r="H194" s="14">
        <v>0</v>
      </c>
      <c r="I194" s="14">
        <f t="shared" si="6"/>
        <v>0</v>
      </c>
      <c r="J194" s="14">
        <v>0</v>
      </c>
      <c r="K194" s="14">
        <v>0</v>
      </c>
      <c r="L194" s="14">
        <v>0</v>
      </c>
      <c r="M194" s="6"/>
    </row>
    <row r="195" spans="1:13" ht="34.5">
      <c r="A195" s="19" t="s">
        <v>375</v>
      </c>
      <c r="B195" s="20" t="s">
        <v>17</v>
      </c>
      <c r="C195" s="21" t="s">
        <v>376</v>
      </c>
      <c r="D195" s="14">
        <v>167547566</v>
      </c>
      <c r="E195" s="14">
        <v>26160000</v>
      </c>
      <c r="F195" s="14">
        <f t="shared" si="7"/>
        <v>15.613476593267849</v>
      </c>
      <c r="G195" s="14">
        <v>12222068.189999999</v>
      </c>
      <c r="H195" s="14">
        <v>0</v>
      </c>
      <c r="I195" s="14">
        <f t="shared" si="6"/>
        <v>0</v>
      </c>
      <c r="J195" s="14">
        <v>1565100</v>
      </c>
      <c r="K195" s="14">
        <v>0</v>
      </c>
      <c r="L195" s="14">
        <v>0</v>
      </c>
      <c r="M195" s="6"/>
    </row>
    <row r="196" spans="1:13" ht="34.5">
      <c r="A196" s="19" t="s">
        <v>377</v>
      </c>
      <c r="B196" s="20" t="s">
        <v>17</v>
      </c>
      <c r="C196" s="21" t="s">
        <v>378</v>
      </c>
      <c r="D196" s="14">
        <v>167547566</v>
      </c>
      <c r="E196" s="14">
        <v>26160000</v>
      </c>
      <c r="F196" s="14">
        <f t="shared" si="7"/>
        <v>15.613476593267849</v>
      </c>
      <c r="G196" s="14">
        <v>0</v>
      </c>
      <c r="H196" s="14">
        <v>0</v>
      </c>
      <c r="I196" s="14">
        <v>0</v>
      </c>
      <c r="J196" s="14">
        <v>0</v>
      </c>
      <c r="K196" s="14">
        <v>0</v>
      </c>
      <c r="L196" s="14">
        <v>0</v>
      </c>
      <c r="M196" s="6"/>
    </row>
    <row r="197" spans="1:13" ht="34.5">
      <c r="A197" s="19" t="s">
        <v>379</v>
      </c>
      <c r="B197" s="20" t="s">
        <v>17</v>
      </c>
      <c r="C197" s="21" t="s">
        <v>380</v>
      </c>
      <c r="D197" s="14">
        <v>0</v>
      </c>
      <c r="E197" s="14">
        <v>0</v>
      </c>
      <c r="F197" s="14">
        <v>0</v>
      </c>
      <c r="G197" s="14">
        <v>0</v>
      </c>
      <c r="H197" s="14">
        <v>0</v>
      </c>
      <c r="I197" s="14">
        <v>0</v>
      </c>
      <c r="J197" s="14">
        <v>1565100</v>
      </c>
      <c r="K197" s="14">
        <v>0</v>
      </c>
      <c r="L197" s="14">
        <v>0</v>
      </c>
      <c r="M197" s="6"/>
    </row>
    <row r="198" spans="1:13" ht="34.5">
      <c r="A198" s="19" t="s">
        <v>381</v>
      </c>
      <c r="B198" s="20" t="s">
        <v>17</v>
      </c>
      <c r="C198" s="21" t="s">
        <v>382</v>
      </c>
      <c r="D198" s="14">
        <v>0</v>
      </c>
      <c r="E198" s="14">
        <v>0</v>
      </c>
      <c r="F198" s="14">
        <v>0</v>
      </c>
      <c r="G198" s="14">
        <v>12222068.189999999</v>
      </c>
      <c r="H198" s="14">
        <v>0</v>
      </c>
      <c r="I198" s="14">
        <f t="shared" si="6"/>
        <v>0</v>
      </c>
      <c r="J198" s="14">
        <v>0</v>
      </c>
      <c r="K198" s="14">
        <v>0</v>
      </c>
      <c r="L198" s="14">
        <v>0</v>
      </c>
      <c r="M198" s="6"/>
    </row>
    <row r="199" spans="1:13" ht="45.75">
      <c r="A199" s="19" t="s">
        <v>383</v>
      </c>
      <c r="B199" s="20" t="s">
        <v>17</v>
      </c>
      <c r="C199" s="21" t="s">
        <v>384</v>
      </c>
      <c r="D199" s="14">
        <v>504847500</v>
      </c>
      <c r="E199" s="14">
        <v>89640223.659999996</v>
      </c>
      <c r="F199" s="14">
        <f t="shared" si="7"/>
        <v>17.755901269195149</v>
      </c>
      <c r="G199" s="14">
        <v>1156400</v>
      </c>
      <c r="H199" s="14">
        <v>186368.59</v>
      </c>
      <c r="I199" s="14">
        <f t="shared" si="6"/>
        <v>16.11627378069872</v>
      </c>
      <c r="J199" s="14">
        <v>1447100</v>
      </c>
      <c r="K199" s="14">
        <v>116451.14</v>
      </c>
      <c r="L199" s="15">
        <f t="shared" si="8"/>
        <v>8.0472075184852461</v>
      </c>
      <c r="M199" s="6"/>
    </row>
    <row r="200" spans="1:13" ht="57">
      <c r="A200" s="19" t="s">
        <v>385</v>
      </c>
      <c r="B200" s="20" t="s">
        <v>17</v>
      </c>
      <c r="C200" s="21" t="s">
        <v>386</v>
      </c>
      <c r="D200" s="14">
        <v>14630700</v>
      </c>
      <c r="E200" s="14">
        <v>2944600</v>
      </c>
      <c r="F200" s="14">
        <f t="shared" si="7"/>
        <v>20.126173047085921</v>
      </c>
      <c r="G200" s="14">
        <v>0</v>
      </c>
      <c r="H200" s="14">
        <v>0</v>
      </c>
      <c r="I200" s="14">
        <v>0</v>
      </c>
      <c r="J200" s="14">
        <v>0</v>
      </c>
      <c r="K200" s="14">
        <v>0</v>
      </c>
      <c r="L200" s="14">
        <v>0</v>
      </c>
      <c r="M200" s="6"/>
    </row>
    <row r="201" spans="1:13" ht="57">
      <c r="A201" s="19" t="s">
        <v>387</v>
      </c>
      <c r="B201" s="20" t="s">
        <v>17</v>
      </c>
      <c r="C201" s="21" t="s">
        <v>388</v>
      </c>
      <c r="D201" s="14">
        <v>14630700</v>
      </c>
      <c r="E201" s="14">
        <v>2944600</v>
      </c>
      <c r="F201" s="14">
        <f t="shared" si="7"/>
        <v>20.126173047085921</v>
      </c>
      <c r="G201" s="14">
        <v>0</v>
      </c>
      <c r="H201" s="14">
        <v>0</v>
      </c>
      <c r="I201" s="14">
        <v>0</v>
      </c>
      <c r="J201" s="14">
        <v>0</v>
      </c>
      <c r="K201" s="14">
        <v>0</v>
      </c>
      <c r="L201" s="14">
        <v>0</v>
      </c>
      <c r="M201" s="6"/>
    </row>
    <row r="202" spans="1:13" ht="45.75">
      <c r="A202" s="19" t="s">
        <v>389</v>
      </c>
      <c r="B202" s="20" t="s">
        <v>17</v>
      </c>
      <c r="C202" s="21" t="s">
        <v>390</v>
      </c>
      <c r="D202" s="14">
        <v>11799200</v>
      </c>
      <c r="E202" s="14">
        <v>1295623.6599999999</v>
      </c>
      <c r="F202" s="14">
        <f t="shared" si="7"/>
        <v>10.980605973286323</v>
      </c>
      <c r="G202" s="14">
        <v>495200</v>
      </c>
      <c r="H202" s="14">
        <v>107491.7</v>
      </c>
      <c r="I202" s="14">
        <f t="shared" si="6"/>
        <v>21.706724555735054</v>
      </c>
      <c r="J202" s="14">
        <v>4200</v>
      </c>
      <c r="K202" s="14">
        <v>0</v>
      </c>
      <c r="L202" s="14">
        <v>0</v>
      </c>
      <c r="M202" s="6"/>
    </row>
    <row r="203" spans="1:13" ht="57">
      <c r="A203" s="19" t="s">
        <v>391</v>
      </c>
      <c r="B203" s="20" t="s">
        <v>17</v>
      </c>
      <c r="C203" s="21" t="s">
        <v>392</v>
      </c>
      <c r="D203" s="14">
        <v>11799200</v>
      </c>
      <c r="E203" s="14">
        <v>1295623.6599999999</v>
      </c>
      <c r="F203" s="14">
        <f t="shared" si="7"/>
        <v>10.980605973286323</v>
      </c>
      <c r="G203" s="14">
        <v>0</v>
      </c>
      <c r="H203" s="14">
        <v>0</v>
      </c>
      <c r="I203" s="14">
        <v>0</v>
      </c>
      <c r="J203" s="14">
        <v>0</v>
      </c>
      <c r="K203" s="14">
        <v>0</v>
      </c>
      <c r="L203" s="14">
        <v>0</v>
      </c>
      <c r="M203" s="6"/>
    </row>
    <row r="204" spans="1:13" ht="45.75">
      <c r="A204" s="19" t="s">
        <v>393</v>
      </c>
      <c r="B204" s="20" t="s">
        <v>17</v>
      </c>
      <c r="C204" s="21" t="s">
        <v>394</v>
      </c>
      <c r="D204" s="14">
        <v>0</v>
      </c>
      <c r="E204" s="14">
        <v>0</v>
      </c>
      <c r="F204" s="14">
        <v>0</v>
      </c>
      <c r="G204" s="14">
        <v>0</v>
      </c>
      <c r="H204" s="14">
        <v>0</v>
      </c>
      <c r="I204" s="14">
        <v>0</v>
      </c>
      <c r="J204" s="14">
        <v>4200</v>
      </c>
      <c r="K204" s="14">
        <v>0</v>
      </c>
      <c r="L204" s="14">
        <v>0</v>
      </c>
      <c r="M204" s="6"/>
    </row>
    <row r="205" spans="1:13" ht="45.75">
      <c r="A205" s="19" t="s">
        <v>395</v>
      </c>
      <c r="B205" s="20" t="s">
        <v>17</v>
      </c>
      <c r="C205" s="21" t="s">
        <v>396</v>
      </c>
      <c r="D205" s="14">
        <v>0</v>
      </c>
      <c r="E205" s="14">
        <v>0</v>
      </c>
      <c r="F205" s="14">
        <v>0</v>
      </c>
      <c r="G205" s="14">
        <v>495200</v>
      </c>
      <c r="H205" s="14">
        <v>107491.7</v>
      </c>
      <c r="I205" s="14">
        <f t="shared" si="6"/>
        <v>21.706724555735054</v>
      </c>
      <c r="J205" s="14">
        <v>0</v>
      </c>
      <c r="K205" s="14">
        <v>0</v>
      </c>
      <c r="L205" s="14">
        <v>0</v>
      </c>
      <c r="M205" s="6"/>
    </row>
    <row r="206" spans="1:13" ht="57">
      <c r="A206" s="19" t="s">
        <v>397</v>
      </c>
      <c r="B206" s="20" t="s">
        <v>17</v>
      </c>
      <c r="C206" s="21" t="s">
        <v>398</v>
      </c>
      <c r="D206" s="14">
        <v>0</v>
      </c>
      <c r="E206" s="14">
        <v>0</v>
      </c>
      <c r="F206" s="14">
        <v>0</v>
      </c>
      <c r="G206" s="14">
        <v>661200</v>
      </c>
      <c r="H206" s="14">
        <v>78876.89</v>
      </c>
      <c r="I206" s="14">
        <f t="shared" si="6"/>
        <v>11.929354204476709</v>
      </c>
      <c r="J206" s="14">
        <v>1442900</v>
      </c>
      <c r="K206" s="14">
        <v>116451.14</v>
      </c>
      <c r="L206" s="15">
        <f t="shared" si="8"/>
        <v>8.0706313673851273</v>
      </c>
      <c r="M206" s="6"/>
    </row>
    <row r="207" spans="1:13" ht="57">
      <c r="A207" s="19" t="s">
        <v>399</v>
      </c>
      <c r="B207" s="20" t="s">
        <v>17</v>
      </c>
      <c r="C207" s="21" t="s">
        <v>400</v>
      </c>
      <c r="D207" s="14">
        <v>0</v>
      </c>
      <c r="E207" s="14">
        <v>0</v>
      </c>
      <c r="F207" s="14">
        <v>0</v>
      </c>
      <c r="G207" s="14">
        <v>0</v>
      </c>
      <c r="H207" s="14">
        <v>0</v>
      </c>
      <c r="I207" s="14">
        <v>0</v>
      </c>
      <c r="J207" s="14">
        <v>1442900</v>
      </c>
      <c r="K207" s="14">
        <v>116451.14</v>
      </c>
      <c r="L207" s="15">
        <f t="shared" ref="L207:L228" si="9">K207/J207*100</f>
        <v>8.0706313673851273</v>
      </c>
      <c r="M207" s="6"/>
    </row>
    <row r="208" spans="1:13" ht="57">
      <c r="A208" s="19" t="s">
        <v>401</v>
      </c>
      <c r="B208" s="20" t="s">
        <v>17</v>
      </c>
      <c r="C208" s="21" t="s">
        <v>402</v>
      </c>
      <c r="D208" s="14">
        <v>0</v>
      </c>
      <c r="E208" s="14">
        <v>0</v>
      </c>
      <c r="F208" s="14">
        <v>0</v>
      </c>
      <c r="G208" s="14">
        <v>661200</v>
      </c>
      <c r="H208" s="14">
        <v>78876.89</v>
      </c>
      <c r="I208" s="14">
        <f t="shared" ref="I207:I228" si="10">H208/G208*100</f>
        <v>11.929354204476709</v>
      </c>
      <c r="J208" s="14">
        <v>0</v>
      </c>
      <c r="K208" s="14">
        <v>0</v>
      </c>
      <c r="L208" s="14">
        <v>0</v>
      </c>
      <c r="M208" s="6"/>
    </row>
    <row r="209" spans="1:13" ht="68.25">
      <c r="A209" s="19" t="s">
        <v>403</v>
      </c>
      <c r="B209" s="20" t="s">
        <v>17</v>
      </c>
      <c r="C209" s="21" t="s">
        <v>404</v>
      </c>
      <c r="D209" s="14">
        <v>30600</v>
      </c>
      <c r="E209" s="14">
        <v>0</v>
      </c>
      <c r="F209" s="14">
        <f t="shared" ref="F207:F228" si="11">E209/D209*100</f>
        <v>0</v>
      </c>
      <c r="G209" s="14">
        <v>0</v>
      </c>
      <c r="H209" s="14">
        <v>0</v>
      </c>
      <c r="I209" s="14">
        <v>0</v>
      </c>
      <c r="J209" s="14">
        <v>0</v>
      </c>
      <c r="K209" s="14">
        <v>0</v>
      </c>
      <c r="L209" s="14">
        <v>0</v>
      </c>
      <c r="M209" s="6"/>
    </row>
    <row r="210" spans="1:13" ht="68.25">
      <c r="A210" s="19" t="s">
        <v>405</v>
      </c>
      <c r="B210" s="20" t="s">
        <v>17</v>
      </c>
      <c r="C210" s="21" t="s">
        <v>406</v>
      </c>
      <c r="D210" s="14">
        <v>30600</v>
      </c>
      <c r="E210" s="14">
        <v>0</v>
      </c>
      <c r="F210" s="14">
        <f t="shared" si="11"/>
        <v>0</v>
      </c>
      <c r="G210" s="14">
        <v>0</v>
      </c>
      <c r="H210" s="14">
        <v>0</v>
      </c>
      <c r="I210" s="14">
        <v>0</v>
      </c>
      <c r="J210" s="14">
        <v>0</v>
      </c>
      <c r="K210" s="14">
        <v>0</v>
      </c>
      <c r="L210" s="14">
        <v>0</v>
      </c>
      <c r="M210" s="6"/>
    </row>
    <row r="211" spans="1:13" ht="45.75">
      <c r="A211" s="19" t="s">
        <v>407</v>
      </c>
      <c r="B211" s="20" t="s">
        <v>17</v>
      </c>
      <c r="C211" s="21" t="s">
        <v>408</v>
      </c>
      <c r="D211" s="14">
        <v>245600</v>
      </c>
      <c r="E211" s="14">
        <v>0</v>
      </c>
      <c r="F211" s="14">
        <f t="shared" si="11"/>
        <v>0</v>
      </c>
      <c r="G211" s="14">
        <v>0</v>
      </c>
      <c r="H211" s="14">
        <v>0</v>
      </c>
      <c r="I211" s="14">
        <v>0</v>
      </c>
      <c r="J211" s="14">
        <v>0</v>
      </c>
      <c r="K211" s="14">
        <v>0</v>
      </c>
      <c r="L211" s="14">
        <v>0</v>
      </c>
      <c r="M211" s="6"/>
    </row>
    <row r="212" spans="1:13" ht="45.75">
      <c r="A212" s="19" t="s">
        <v>409</v>
      </c>
      <c r="B212" s="20" t="s">
        <v>17</v>
      </c>
      <c r="C212" s="21" t="s">
        <v>410</v>
      </c>
      <c r="D212" s="14">
        <v>245600</v>
      </c>
      <c r="E212" s="14">
        <v>0</v>
      </c>
      <c r="F212" s="14">
        <f t="shared" si="11"/>
        <v>0</v>
      </c>
      <c r="G212" s="14">
        <v>0</v>
      </c>
      <c r="H212" s="14">
        <v>0</v>
      </c>
      <c r="I212" s="14">
        <v>0</v>
      </c>
      <c r="J212" s="14">
        <v>0</v>
      </c>
      <c r="K212" s="14">
        <v>0</v>
      </c>
      <c r="L212" s="14">
        <v>0</v>
      </c>
      <c r="M212" s="6"/>
    </row>
    <row r="213" spans="1:13" ht="34.5">
      <c r="A213" s="19" t="s">
        <v>411</v>
      </c>
      <c r="B213" s="20" t="s">
        <v>17</v>
      </c>
      <c r="C213" s="21" t="s">
        <v>412</v>
      </c>
      <c r="D213" s="14">
        <v>478141400</v>
      </c>
      <c r="E213" s="14">
        <v>85400000</v>
      </c>
      <c r="F213" s="14">
        <f t="shared" si="11"/>
        <v>17.860825270516212</v>
      </c>
      <c r="G213" s="14">
        <v>0</v>
      </c>
      <c r="H213" s="14">
        <v>0</v>
      </c>
      <c r="I213" s="14">
        <v>0</v>
      </c>
      <c r="J213" s="14">
        <v>0</v>
      </c>
      <c r="K213" s="14">
        <v>0</v>
      </c>
      <c r="L213" s="14">
        <v>0</v>
      </c>
      <c r="M213" s="6"/>
    </row>
    <row r="214" spans="1:13" ht="34.5">
      <c r="A214" s="19" t="s">
        <v>413</v>
      </c>
      <c r="B214" s="20" t="s">
        <v>17</v>
      </c>
      <c r="C214" s="21" t="s">
        <v>414</v>
      </c>
      <c r="D214" s="14">
        <v>478141400</v>
      </c>
      <c r="E214" s="14">
        <v>85400000</v>
      </c>
      <c r="F214" s="14">
        <f t="shared" si="11"/>
        <v>17.860825270516212</v>
      </c>
      <c r="G214" s="14">
        <v>0</v>
      </c>
      <c r="H214" s="14">
        <v>0</v>
      </c>
      <c r="I214" s="14">
        <v>0</v>
      </c>
      <c r="J214" s="14">
        <v>0</v>
      </c>
      <c r="K214" s="14">
        <v>0</v>
      </c>
      <c r="L214" s="14">
        <v>0</v>
      </c>
      <c r="M214" s="6"/>
    </row>
    <row r="215" spans="1:13" ht="34.5">
      <c r="A215" s="19" t="s">
        <v>415</v>
      </c>
      <c r="B215" s="20" t="s">
        <v>17</v>
      </c>
      <c r="C215" s="21" t="s">
        <v>416</v>
      </c>
      <c r="D215" s="14">
        <v>21509111.219999999</v>
      </c>
      <c r="E215" s="14">
        <v>3608915.58</v>
      </c>
      <c r="F215" s="14">
        <f t="shared" si="11"/>
        <v>16.778543488325504</v>
      </c>
      <c r="G215" s="14">
        <v>0</v>
      </c>
      <c r="H215" s="14">
        <v>0</v>
      </c>
      <c r="I215" s="14">
        <v>0</v>
      </c>
      <c r="J215" s="14">
        <v>0</v>
      </c>
      <c r="K215" s="14">
        <v>0</v>
      </c>
      <c r="L215" s="14">
        <v>0</v>
      </c>
      <c r="M215" s="6"/>
    </row>
    <row r="216" spans="1:13" ht="68.25">
      <c r="A216" s="19" t="s">
        <v>417</v>
      </c>
      <c r="B216" s="20" t="s">
        <v>17</v>
      </c>
      <c r="C216" s="21" t="s">
        <v>418</v>
      </c>
      <c r="D216" s="14">
        <v>1822911.22</v>
      </c>
      <c r="E216" s="14">
        <v>454738.76</v>
      </c>
      <c r="F216" s="14">
        <f t="shared" si="11"/>
        <v>24.945743655031098</v>
      </c>
      <c r="G216" s="14">
        <v>0</v>
      </c>
      <c r="H216" s="14">
        <v>0</v>
      </c>
      <c r="I216" s="14">
        <v>0</v>
      </c>
      <c r="J216" s="14">
        <v>0</v>
      </c>
      <c r="K216" s="14">
        <v>0</v>
      </c>
      <c r="L216" s="14">
        <v>0</v>
      </c>
      <c r="M216" s="6"/>
    </row>
    <row r="217" spans="1:13" ht="79.5">
      <c r="A217" s="19" t="s">
        <v>419</v>
      </c>
      <c r="B217" s="20" t="s">
        <v>17</v>
      </c>
      <c r="C217" s="21" t="s">
        <v>420</v>
      </c>
      <c r="D217" s="14">
        <v>1822911.22</v>
      </c>
      <c r="E217" s="14">
        <v>454738.76</v>
      </c>
      <c r="F217" s="14">
        <f t="shared" si="11"/>
        <v>24.945743655031098</v>
      </c>
      <c r="G217" s="14">
        <v>0</v>
      </c>
      <c r="H217" s="14">
        <v>0</v>
      </c>
      <c r="I217" s="14">
        <v>0</v>
      </c>
      <c r="J217" s="14">
        <v>0</v>
      </c>
      <c r="K217" s="14">
        <v>0</v>
      </c>
      <c r="L217" s="14">
        <v>0</v>
      </c>
      <c r="M217" s="6"/>
    </row>
    <row r="218" spans="1:13" ht="68.25">
      <c r="A218" s="19" t="s">
        <v>421</v>
      </c>
      <c r="B218" s="20" t="s">
        <v>17</v>
      </c>
      <c r="C218" s="21" t="s">
        <v>422</v>
      </c>
      <c r="D218" s="14">
        <v>19686200</v>
      </c>
      <c r="E218" s="14">
        <v>3154176.82</v>
      </c>
      <c r="F218" s="14">
        <f t="shared" si="11"/>
        <v>16.022273572350173</v>
      </c>
      <c r="G218" s="14">
        <v>0</v>
      </c>
      <c r="H218" s="14">
        <v>0</v>
      </c>
      <c r="I218" s="14">
        <v>0</v>
      </c>
      <c r="J218" s="14">
        <v>0</v>
      </c>
      <c r="K218" s="14">
        <v>0</v>
      </c>
      <c r="L218" s="14">
        <v>0</v>
      </c>
      <c r="M218" s="6"/>
    </row>
    <row r="219" spans="1:13" ht="79.5">
      <c r="A219" s="19" t="s">
        <v>423</v>
      </c>
      <c r="B219" s="20" t="s">
        <v>17</v>
      </c>
      <c r="C219" s="21" t="s">
        <v>424</v>
      </c>
      <c r="D219" s="14">
        <v>19686200</v>
      </c>
      <c r="E219" s="14">
        <v>3154176.82</v>
      </c>
      <c r="F219" s="14">
        <f t="shared" si="11"/>
        <v>16.022273572350173</v>
      </c>
      <c r="G219" s="14">
        <v>0</v>
      </c>
      <c r="H219" s="14">
        <v>0</v>
      </c>
      <c r="I219" s="14">
        <v>0</v>
      </c>
      <c r="J219" s="14">
        <v>0</v>
      </c>
      <c r="K219" s="14">
        <v>0</v>
      </c>
      <c r="L219" s="14">
        <v>0</v>
      </c>
      <c r="M219" s="6"/>
    </row>
    <row r="220" spans="1:13" ht="45.75">
      <c r="A220" s="19" t="s">
        <v>425</v>
      </c>
      <c r="B220" s="20" t="s">
        <v>17</v>
      </c>
      <c r="C220" s="21" t="s">
        <v>426</v>
      </c>
      <c r="D220" s="14">
        <v>0</v>
      </c>
      <c r="E220" s="14">
        <v>0</v>
      </c>
      <c r="F220" s="14">
        <v>0</v>
      </c>
      <c r="G220" s="14">
        <v>500000</v>
      </c>
      <c r="H220" s="14">
        <v>0</v>
      </c>
      <c r="I220" s="14">
        <f t="shared" si="10"/>
        <v>0</v>
      </c>
      <c r="J220" s="14">
        <v>0</v>
      </c>
      <c r="K220" s="14">
        <v>0</v>
      </c>
      <c r="L220" s="14">
        <v>0</v>
      </c>
      <c r="M220" s="6"/>
    </row>
    <row r="221" spans="1:13" ht="45.75">
      <c r="A221" s="19" t="s">
        <v>427</v>
      </c>
      <c r="B221" s="20" t="s">
        <v>17</v>
      </c>
      <c r="C221" s="21" t="s">
        <v>428</v>
      </c>
      <c r="D221" s="14">
        <v>0</v>
      </c>
      <c r="E221" s="14">
        <v>0</v>
      </c>
      <c r="F221" s="14">
        <v>0</v>
      </c>
      <c r="G221" s="14">
        <v>500000</v>
      </c>
      <c r="H221" s="14">
        <v>0</v>
      </c>
      <c r="I221" s="14">
        <f t="shared" si="10"/>
        <v>0</v>
      </c>
      <c r="J221" s="14">
        <v>0</v>
      </c>
      <c r="K221" s="14">
        <v>0</v>
      </c>
      <c r="L221" s="14">
        <v>0</v>
      </c>
      <c r="M221" s="6"/>
    </row>
    <row r="222" spans="1:13" ht="45.75">
      <c r="A222" s="19" t="s">
        <v>429</v>
      </c>
      <c r="B222" s="20" t="s">
        <v>17</v>
      </c>
      <c r="C222" s="21" t="s">
        <v>430</v>
      </c>
      <c r="D222" s="14">
        <v>0</v>
      </c>
      <c r="E222" s="14">
        <v>0</v>
      </c>
      <c r="F222" s="14">
        <v>0</v>
      </c>
      <c r="G222" s="14">
        <v>500000</v>
      </c>
      <c r="H222" s="14">
        <v>0</v>
      </c>
      <c r="I222" s="14">
        <f t="shared" si="10"/>
        <v>0</v>
      </c>
      <c r="J222" s="14">
        <v>0</v>
      </c>
      <c r="K222" s="14">
        <v>0</v>
      </c>
      <c r="L222" s="14">
        <v>0</v>
      </c>
      <c r="M222" s="6"/>
    </row>
    <row r="223" spans="1:13" ht="34.5">
      <c r="A223" s="19" t="s">
        <v>431</v>
      </c>
      <c r="B223" s="20" t="s">
        <v>17</v>
      </c>
      <c r="C223" s="21" t="s">
        <v>432</v>
      </c>
      <c r="D223" s="14">
        <v>0</v>
      </c>
      <c r="E223" s="14">
        <v>0</v>
      </c>
      <c r="F223" s="14">
        <v>0</v>
      </c>
      <c r="G223" s="14">
        <v>0</v>
      </c>
      <c r="H223" s="14">
        <v>0</v>
      </c>
      <c r="I223" s="14">
        <v>0</v>
      </c>
      <c r="J223" s="14">
        <v>0</v>
      </c>
      <c r="K223" s="14">
        <v>4000</v>
      </c>
      <c r="L223" s="14">
        <v>0</v>
      </c>
      <c r="M223" s="6"/>
    </row>
    <row r="224" spans="1:13" ht="45.75">
      <c r="A224" s="19" t="s">
        <v>433</v>
      </c>
      <c r="B224" s="20" t="s">
        <v>17</v>
      </c>
      <c r="C224" s="21" t="s">
        <v>434</v>
      </c>
      <c r="D224" s="14">
        <v>0</v>
      </c>
      <c r="E224" s="14">
        <v>0</v>
      </c>
      <c r="F224" s="14">
        <v>0</v>
      </c>
      <c r="G224" s="14">
        <v>0</v>
      </c>
      <c r="H224" s="14">
        <v>0</v>
      </c>
      <c r="I224" s="14">
        <v>0</v>
      </c>
      <c r="J224" s="14">
        <v>0</v>
      </c>
      <c r="K224" s="14">
        <v>4000</v>
      </c>
      <c r="L224" s="14">
        <v>0</v>
      </c>
      <c r="M224" s="6"/>
    </row>
    <row r="225" spans="1:13" ht="57">
      <c r="A225" s="19" t="s">
        <v>435</v>
      </c>
      <c r="B225" s="20" t="s">
        <v>17</v>
      </c>
      <c r="C225" s="21" t="s">
        <v>436</v>
      </c>
      <c r="D225" s="14">
        <v>0</v>
      </c>
      <c r="E225" s="14">
        <v>0</v>
      </c>
      <c r="F225" s="14">
        <v>0</v>
      </c>
      <c r="G225" s="14">
        <v>0</v>
      </c>
      <c r="H225" s="14">
        <v>0</v>
      </c>
      <c r="I225" s="14">
        <v>0</v>
      </c>
      <c r="J225" s="14">
        <v>0</v>
      </c>
      <c r="K225" s="14">
        <v>4000</v>
      </c>
      <c r="L225" s="14">
        <v>0</v>
      </c>
      <c r="M225" s="6"/>
    </row>
    <row r="226" spans="1:13" ht="57">
      <c r="A226" s="19" t="s">
        <v>437</v>
      </c>
      <c r="B226" s="20" t="s">
        <v>17</v>
      </c>
      <c r="C226" s="21" t="s">
        <v>438</v>
      </c>
      <c r="D226" s="14">
        <v>-11800</v>
      </c>
      <c r="E226" s="14">
        <v>-11796</v>
      </c>
      <c r="F226" s="14">
        <f t="shared" si="11"/>
        <v>99.966101694915253</v>
      </c>
      <c r="G226" s="14">
        <v>0</v>
      </c>
      <c r="H226" s="14">
        <v>0</v>
      </c>
      <c r="I226" s="14">
        <v>0</v>
      </c>
      <c r="J226" s="14">
        <v>0</v>
      </c>
      <c r="K226" s="14">
        <v>0</v>
      </c>
      <c r="L226" s="14">
        <v>0</v>
      </c>
      <c r="M226" s="6"/>
    </row>
    <row r="227" spans="1:13" ht="57">
      <c r="A227" s="19" t="s">
        <v>439</v>
      </c>
      <c r="B227" s="20" t="s">
        <v>17</v>
      </c>
      <c r="C227" s="21" t="s">
        <v>440</v>
      </c>
      <c r="D227" s="14">
        <v>-11800</v>
      </c>
      <c r="E227" s="14">
        <v>-11796</v>
      </c>
      <c r="F227" s="14">
        <f t="shared" si="11"/>
        <v>99.966101694915253</v>
      </c>
      <c r="G227" s="14">
        <v>0</v>
      </c>
      <c r="H227" s="14">
        <v>0</v>
      </c>
      <c r="I227" s="14">
        <v>0</v>
      </c>
      <c r="J227" s="14">
        <v>0</v>
      </c>
      <c r="K227" s="14">
        <v>0</v>
      </c>
      <c r="L227" s="14">
        <v>0</v>
      </c>
      <c r="M227" s="6"/>
    </row>
    <row r="228" spans="1:13" ht="57.75" thickBot="1">
      <c r="A228" s="19" t="s">
        <v>441</v>
      </c>
      <c r="B228" s="20" t="s">
        <v>17</v>
      </c>
      <c r="C228" s="21" t="s">
        <v>442</v>
      </c>
      <c r="D228" s="14">
        <v>-11800</v>
      </c>
      <c r="E228" s="14">
        <v>-11796</v>
      </c>
      <c r="F228" s="14">
        <f t="shared" si="11"/>
        <v>99.966101694915253</v>
      </c>
      <c r="G228" s="14">
        <v>0</v>
      </c>
      <c r="H228" s="14">
        <v>0</v>
      </c>
      <c r="I228" s="14">
        <v>0</v>
      </c>
      <c r="J228" s="14">
        <v>0</v>
      </c>
      <c r="K228" s="14">
        <v>0</v>
      </c>
      <c r="L228" s="14">
        <v>0</v>
      </c>
      <c r="M228" s="6"/>
    </row>
    <row r="229" spans="1:13" ht="12.95" customHeight="1">
      <c r="A229" s="7"/>
      <c r="B229" s="22"/>
      <c r="C229" s="22"/>
      <c r="D229" s="22"/>
      <c r="E229" s="22"/>
      <c r="F229" s="22"/>
      <c r="G229" s="22"/>
      <c r="H229" s="22"/>
      <c r="I229" s="22"/>
      <c r="J229" s="22"/>
      <c r="K229" s="22"/>
      <c r="L229" s="22"/>
      <c r="M229" s="3"/>
    </row>
    <row r="230" spans="1:13" ht="12.95" customHeight="1">
      <c r="A230" s="7"/>
      <c r="B230" s="7"/>
      <c r="C230" s="7"/>
      <c r="D230" s="23"/>
      <c r="E230" s="23"/>
      <c r="F230" s="23"/>
      <c r="G230" s="23"/>
      <c r="H230" s="23"/>
      <c r="I230" s="23"/>
      <c r="J230" s="23"/>
      <c r="K230" s="23"/>
      <c r="L230" s="23"/>
      <c r="M230" s="3"/>
    </row>
  </sheetData>
  <mergeCells count="9">
    <mergeCell ref="A3:J3"/>
    <mergeCell ref="B6:H6"/>
    <mergeCell ref="A11:A12"/>
    <mergeCell ref="B11:B12"/>
    <mergeCell ref="C11:C12"/>
    <mergeCell ref="D11:F11"/>
    <mergeCell ref="G11:I11"/>
    <mergeCell ref="J11:L11"/>
    <mergeCell ref="C1:E1"/>
  </mergeCells>
  <pageMargins left="0.78749999999999998" right="0.39374999999999999" top="0.59027779999999996" bottom="0.39374999999999999" header="0" footer="0"/>
  <pageSetup paperSize="9" fitToWidth="2" fitToHeight="0" orientation="landscape"/>
  <headerFooter>
    <oddFooter>&amp;R&amp;D СТР. &amp;P</oddFooter>
    <evenFooter>&amp;R&amp;D СТР. &amp;P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02"/>
  <sheetViews>
    <sheetView zoomScaleSheetLayoutView="100" workbookViewId="0">
      <selection sqref="A1:XFD6"/>
    </sheetView>
  </sheetViews>
  <sheetFormatPr defaultRowHeight="15"/>
  <cols>
    <col min="1" max="1" width="47.7109375" style="1" customWidth="1"/>
    <col min="2" max="2" width="5" style="1" customWidth="1"/>
    <col min="3" max="3" width="23.42578125" style="1" customWidth="1"/>
    <col min="4" max="6" width="17.140625" style="1" customWidth="1"/>
    <col min="7" max="12" width="15.85546875" style="1" customWidth="1"/>
    <col min="13" max="13" width="9.7109375" style="1" customWidth="1"/>
    <col min="14" max="16384" width="9.140625" style="1"/>
  </cols>
  <sheetData>
    <row r="1" spans="1:13" s="47" customFormat="1" ht="7.5" customHeight="1">
      <c r="A1" s="72"/>
      <c r="B1" s="73"/>
      <c r="C1" s="74"/>
      <c r="D1" s="74"/>
      <c r="E1" s="74"/>
      <c r="F1" s="74"/>
      <c r="G1" s="74"/>
      <c r="H1" s="74"/>
      <c r="I1" s="74"/>
      <c r="J1" s="74"/>
      <c r="K1" s="3"/>
      <c r="L1" s="3"/>
      <c r="M1" s="8"/>
    </row>
    <row r="2" spans="1:13" s="47" customFormat="1" ht="14.1" customHeight="1">
      <c r="A2" s="2" t="s">
        <v>443</v>
      </c>
      <c r="B2" s="2"/>
      <c r="C2" s="2"/>
      <c r="D2" s="61"/>
      <c r="E2" s="61"/>
      <c r="F2" s="61"/>
      <c r="G2" s="7"/>
      <c r="H2" s="7"/>
      <c r="I2" s="7"/>
      <c r="J2" s="7"/>
      <c r="K2" s="3"/>
      <c r="L2" s="3"/>
      <c r="M2" s="8"/>
    </row>
    <row r="3" spans="1:13" s="47" customFormat="1" ht="12.95" customHeight="1">
      <c r="A3" s="75"/>
      <c r="B3" s="75"/>
      <c r="C3" s="75"/>
      <c r="D3" s="76"/>
      <c r="E3" s="76"/>
      <c r="F3" s="76"/>
      <c r="G3" s="76"/>
      <c r="H3" s="76"/>
      <c r="I3" s="76"/>
      <c r="J3" s="76"/>
      <c r="K3" s="77"/>
      <c r="L3" s="3"/>
      <c r="M3" s="8"/>
    </row>
    <row r="4" spans="1:13" s="47" customFormat="1" ht="11.45" customHeight="1">
      <c r="A4" s="63" t="s">
        <v>2</v>
      </c>
      <c r="B4" s="63" t="s">
        <v>1011</v>
      </c>
      <c r="C4" s="64" t="s">
        <v>444</v>
      </c>
      <c r="D4" s="78" t="s">
        <v>1012</v>
      </c>
      <c r="E4" s="78"/>
      <c r="F4" s="78"/>
      <c r="G4" s="78" t="s">
        <v>1013</v>
      </c>
      <c r="H4" s="78"/>
      <c r="I4" s="78"/>
      <c r="J4" s="78" t="s">
        <v>1005</v>
      </c>
      <c r="K4" s="78"/>
      <c r="L4" s="78"/>
      <c r="M4" s="53"/>
    </row>
    <row r="5" spans="1:13" s="47" customFormat="1" ht="54" customHeight="1">
      <c r="A5" s="68"/>
      <c r="B5" s="68"/>
      <c r="C5" s="69"/>
      <c r="D5" s="70" t="s">
        <v>1014</v>
      </c>
      <c r="E5" s="70" t="s">
        <v>4</v>
      </c>
      <c r="F5" s="70" t="s">
        <v>1015</v>
      </c>
      <c r="G5" s="70" t="s">
        <v>1014</v>
      </c>
      <c r="H5" s="70" t="s">
        <v>4</v>
      </c>
      <c r="I5" s="70" t="s">
        <v>1015</v>
      </c>
      <c r="J5" s="70" t="s">
        <v>1014</v>
      </c>
      <c r="K5" s="70" t="s">
        <v>4</v>
      </c>
      <c r="L5" s="70" t="s">
        <v>1015</v>
      </c>
      <c r="M5" s="53"/>
    </row>
    <row r="6" spans="1:13" s="47" customFormat="1" ht="11.45" customHeight="1" thickBot="1">
      <c r="A6" s="79" t="s">
        <v>5</v>
      </c>
      <c r="B6" s="79" t="s">
        <v>6</v>
      </c>
      <c r="C6" s="79" t="s">
        <v>7</v>
      </c>
      <c r="D6" s="80" t="s">
        <v>8</v>
      </c>
      <c r="E6" s="80" t="s">
        <v>9</v>
      </c>
      <c r="F6" s="80" t="s">
        <v>10</v>
      </c>
      <c r="G6" s="80" t="s">
        <v>11</v>
      </c>
      <c r="H6" s="80" t="s">
        <v>12</v>
      </c>
      <c r="I6" s="80" t="s">
        <v>13</v>
      </c>
      <c r="J6" s="80" t="s">
        <v>14</v>
      </c>
      <c r="K6" s="80" t="s">
        <v>15</v>
      </c>
      <c r="L6" s="80">
        <v>12</v>
      </c>
      <c r="M6" s="53"/>
    </row>
    <row r="7" spans="1:13" ht="30" customHeight="1">
      <c r="A7" s="24" t="s">
        <v>445</v>
      </c>
      <c r="B7" s="12" t="s">
        <v>446</v>
      </c>
      <c r="C7" s="25" t="s">
        <v>18</v>
      </c>
      <c r="D7" s="26">
        <v>1045686271.8200001</v>
      </c>
      <c r="E7" s="26">
        <v>189010980.11000001</v>
      </c>
      <c r="F7" s="26">
        <f>E7/D7*100</f>
        <v>18.075304726056071</v>
      </c>
      <c r="G7" s="26">
        <v>133630713.02</v>
      </c>
      <c r="H7" s="26">
        <v>11848412.07</v>
      </c>
      <c r="I7" s="26">
        <f>H7/G7*100</f>
        <v>8.8665336001213237</v>
      </c>
      <c r="J7" s="26">
        <v>90209508.549999997</v>
      </c>
      <c r="K7" s="26">
        <v>10920759.369999999</v>
      </c>
      <c r="L7" s="27">
        <f>K7/J7*100</f>
        <v>12.105995859568397</v>
      </c>
      <c r="M7" s="6"/>
    </row>
    <row r="8" spans="1:13" ht="14.25" customHeight="1">
      <c r="A8" s="16" t="s">
        <v>19</v>
      </c>
      <c r="B8" s="28"/>
      <c r="C8" s="21"/>
      <c r="D8" s="21"/>
      <c r="E8" s="21"/>
      <c r="F8" s="26"/>
      <c r="G8" s="21"/>
      <c r="H8" s="21"/>
      <c r="I8" s="26"/>
      <c r="J8" s="21"/>
      <c r="K8" s="21"/>
      <c r="L8" s="27"/>
      <c r="M8" s="6"/>
    </row>
    <row r="9" spans="1:13" ht="34.5">
      <c r="A9" s="19" t="s">
        <v>447</v>
      </c>
      <c r="B9" s="20" t="s">
        <v>446</v>
      </c>
      <c r="C9" s="21" t="s">
        <v>448</v>
      </c>
      <c r="D9" s="14">
        <v>105119169.81999999</v>
      </c>
      <c r="E9" s="14">
        <v>18286242.23</v>
      </c>
      <c r="F9" s="26">
        <f t="shared" ref="F9:F71" si="0">E9/D9*100</f>
        <v>17.395725500222564</v>
      </c>
      <c r="G9" s="14">
        <v>39929332.810000002</v>
      </c>
      <c r="H9" s="14">
        <v>5943038.4100000001</v>
      </c>
      <c r="I9" s="26">
        <f t="shared" ref="I9:I71" si="1">H9/G9*100</f>
        <v>14.88389109399697</v>
      </c>
      <c r="J9" s="14">
        <v>35957790.530000001</v>
      </c>
      <c r="K9" s="14">
        <v>5529597.29</v>
      </c>
      <c r="L9" s="27">
        <f t="shared" ref="L8:L71" si="2">K9/J9*100</f>
        <v>15.37802297776498</v>
      </c>
      <c r="M9" s="6"/>
    </row>
    <row r="10" spans="1:13" ht="45.75">
      <c r="A10" s="19" t="s">
        <v>449</v>
      </c>
      <c r="B10" s="20" t="s">
        <v>446</v>
      </c>
      <c r="C10" s="21" t="s">
        <v>450</v>
      </c>
      <c r="D10" s="14">
        <v>3976000</v>
      </c>
      <c r="E10" s="14">
        <v>523772.46</v>
      </c>
      <c r="F10" s="26">
        <f t="shared" si="0"/>
        <v>13.173351609657949</v>
      </c>
      <c r="G10" s="14">
        <v>4359529.75</v>
      </c>
      <c r="H10" s="14">
        <v>425549.17</v>
      </c>
      <c r="I10" s="26">
        <f t="shared" si="1"/>
        <v>9.7613548800762278</v>
      </c>
      <c r="J10" s="14">
        <v>6674820</v>
      </c>
      <c r="K10" s="14">
        <v>1074287.42</v>
      </c>
      <c r="L10" s="27">
        <f t="shared" si="2"/>
        <v>16.0946275704813</v>
      </c>
      <c r="M10" s="6"/>
    </row>
    <row r="11" spans="1:13" ht="79.5">
      <c r="A11" s="19" t="s">
        <v>451</v>
      </c>
      <c r="B11" s="20" t="s">
        <v>446</v>
      </c>
      <c r="C11" s="21" t="s">
        <v>452</v>
      </c>
      <c r="D11" s="14">
        <v>3976000</v>
      </c>
      <c r="E11" s="14">
        <v>523772.46</v>
      </c>
      <c r="F11" s="26">
        <f t="shared" si="0"/>
        <v>13.173351609657949</v>
      </c>
      <c r="G11" s="14">
        <v>4359529.75</v>
      </c>
      <c r="H11" s="14">
        <v>425549.17</v>
      </c>
      <c r="I11" s="26">
        <f t="shared" si="1"/>
        <v>9.7613548800762278</v>
      </c>
      <c r="J11" s="14">
        <v>6674820</v>
      </c>
      <c r="K11" s="14">
        <v>1074287.42</v>
      </c>
      <c r="L11" s="27">
        <f t="shared" si="2"/>
        <v>16.0946275704813</v>
      </c>
      <c r="M11" s="6"/>
    </row>
    <row r="12" spans="1:13" ht="45.75">
      <c r="A12" s="19" t="s">
        <v>453</v>
      </c>
      <c r="B12" s="20" t="s">
        <v>446</v>
      </c>
      <c r="C12" s="21" t="s">
        <v>454</v>
      </c>
      <c r="D12" s="14">
        <v>3976000</v>
      </c>
      <c r="E12" s="14">
        <v>523772.46</v>
      </c>
      <c r="F12" s="26">
        <f t="shared" si="0"/>
        <v>13.173351609657949</v>
      </c>
      <c r="G12" s="14">
        <v>4359529.75</v>
      </c>
      <c r="H12" s="14">
        <v>425549.17</v>
      </c>
      <c r="I12" s="26">
        <f t="shared" si="1"/>
        <v>9.7613548800762278</v>
      </c>
      <c r="J12" s="14">
        <v>6674820</v>
      </c>
      <c r="K12" s="14">
        <v>1074287.42</v>
      </c>
      <c r="L12" s="27">
        <f t="shared" si="2"/>
        <v>16.0946275704813</v>
      </c>
      <c r="M12" s="6"/>
    </row>
    <row r="13" spans="1:13" ht="45.75">
      <c r="A13" s="19" t="s">
        <v>455</v>
      </c>
      <c r="B13" s="20" t="s">
        <v>446</v>
      </c>
      <c r="C13" s="21" t="s">
        <v>456</v>
      </c>
      <c r="D13" s="14">
        <v>3201000</v>
      </c>
      <c r="E13" s="14">
        <v>413242.85</v>
      </c>
      <c r="F13" s="26">
        <f t="shared" si="0"/>
        <v>12.909804748516088</v>
      </c>
      <c r="G13" s="14">
        <v>3424548</v>
      </c>
      <c r="H13" s="14">
        <v>370008.25</v>
      </c>
      <c r="I13" s="26">
        <f t="shared" si="1"/>
        <v>10.80458647389378</v>
      </c>
      <c r="J13" s="14">
        <v>5206901</v>
      </c>
      <c r="K13" s="14">
        <v>861796.35</v>
      </c>
      <c r="L13" s="27">
        <f t="shared" si="2"/>
        <v>16.551041588845266</v>
      </c>
      <c r="M13" s="6"/>
    </row>
    <row r="14" spans="1:13" ht="57">
      <c r="A14" s="19" t="s">
        <v>457</v>
      </c>
      <c r="B14" s="20" t="s">
        <v>446</v>
      </c>
      <c r="C14" s="21" t="s">
        <v>458</v>
      </c>
      <c r="D14" s="14">
        <v>75000</v>
      </c>
      <c r="E14" s="14">
        <v>14890</v>
      </c>
      <c r="F14" s="26">
        <f t="shared" si="0"/>
        <v>19.853333333333335</v>
      </c>
      <c r="G14" s="14">
        <v>0</v>
      </c>
      <c r="H14" s="14">
        <v>0</v>
      </c>
      <c r="I14" s="14">
        <v>0</v>
      </c>
      <c r="J14" s="14">
        <v>62553</v>
      </c>
      <c r="K14" s="14">
        <v>8200</v>
      </c>
      <c r="L14" s="27">
        <f t="shared" si="2"/>
        <v>13.10888366665068</v>
      </c>
      <c r="M14" s="6"/>
    </row>
    <row r="15" spans="1:13" ht="57">
      <c r="A15" s="19" t="s">
        <v>459</v>
      </c>
      <c r="B15" s="20" t="s">
        <v>446</v>
      </c>
      <c r="C15" s="21" t="s">
        <v>460</v>
      </c>
      <c r="D15" s="14">
        <v>700000</v>
      </c>
      <c r="E15" s="14">
        <v>95639.61</v>
      </c>
      <c r="F15" s="26">
        <f t="shared" si="0"/>
        <v>13.662801428571427</v>
      </c>
      <c r="G15" s="14">
        <v>934981.75</v>
      </c>
      <c r="H15" s="14">
        <v>55540.92</v>
      </c>
      <c r="I15" s="26">
        <f t="shared" si="1"/>
        <v>5.9403212950413202</v>
      </c>
      <c r="J15" s="14">
        <v>1405366</v>
      </c>
      <c r="K15" s="14">
        <v>204291.07</v>
      </c>
      <c r="L15" s="27">
        <f t="shared" si="2"/>
        <v>14.536502946563386</v>
      </c>
      <c r="M15" s="6"/>
    </row>
    <row r="16" spans="1:13" ht="57">
      <c r="A16" s="19" t="s">
        <v>461</v>
      </c>
      <c r="B16" s="20" t="s">
        <v>446</v>
      </c>
      <c r="C16" s="21" t="s">
        <v>462</v>
      </c>
      <c r="D16" s="14">
        <v>300000</v>
      </c>
      <c r="E16" s="14">
        <v>0</v>
      </c>
      <c r="F16" s="26">
        <f t="shared" si="0"/>
        <v>0</v>
      </c>
      <c r="G16" s="14">
        <v>47800</v>
      </c>
      <c r="H16" s="14">
        <v>0</v>
      </c>
      <c r="I16" s="26">
        <f t="shared" si="1"/>
        <v>0</v>
      </c>
      <c r="J16" s="14">
        <v>0</v>
      </c>
      <c r="K16" s="14">
        <v>0</v>
      </c>
      <c r="L16" s="14">
        <v>0</v>
      </c>
      <c r="M16" s="6"/>
    </row>
    <row r="17" spans="1:13" ht="79.5">
      <c r="A17" s="19" t="s">
        <v>451</v>
      </c>
      <c r="B17" s="20" t="s">
        <v>446</v>
      </c>
      <c r="C17" s="21" t="s">
        <v>463</v>
      </c>
      <c r="D17" s="14">
        <v>100000</v>
      </c>
      <c r="E17" s="14">
        <v>0</v>
      </c>
      <c r="F17" s="26">
        <f t="shared" si="0"/>
        <v>0</v>
      </c>
      <c r="G17" s="14">
        <v>39800</v>
      </c>
      <c r="H17" s="14">
        <v>0</v>
      </c>
      <c r="I17" s="26">
        <f t="shared" si="1"/>
        <v>0</v>
      </c>
      <c r="J17" s="14">
        <v>0</v>
      </c>
      <c r="K17" s="14">
        <v>0</v>
      </c>
      <c r="L17" s="14">
        <v>0</v>
      </c>
      <c r="M17" s="6"/>
    </row>
    <row r="18" spans="1:13" ht="45.75">
      <c r="A18" s="19" t="s">
        <v>453</v>
      </c>
      <c r="B18" s="20" t="s">
        <v>446</v>
      </c>
      <c r="C18" s="21" t="s">
        <v>464</v>
      </c>
      <c r="D18" s="14">
        <v>100000</v>
      </c>
      <c r="E18" s="14">
        <v>0</v>
      </c>
      <c r="F18" s="26">
        <f t="shared" si="0"/>
        <v>0</v>
      </c>
      <c r="G18" s="14">
        <v>39800</v>
      </c>
      <c r="H18" s="14">
        <v>0</v>
      </c>
      <c r="I18" s="26">
        <f t="shared" si="1"/>
        <v>0</v>
      </c>
      <c r="J18" s="14">
        <v>0</v>
      </c>
      <c r="K18" s="14">
        <v>0</v>
      </c>
      <c r="L18" s="14">
        <v>0</v>
      </c>
      <c r="M18" s="6"/>
    </row>
    <row r="19" spans="1:13" ht="57">
      <c r="A19" s="19" t="s">
        <v>457</v>
      </c>
      <c r="B19" s="20" t="s">
        <v>446</v>
      </c>
      <c r="C19" s="21" t="s">
        <v>465</v>
      </c>
      <c r="D19" s="14">
        <v>100000</v>
      </c>
      <c r="E19" s="14">
        <v>0</v>
      </c>
      <c r="F19" s="26">
        <f t="shared" si="0"/>
        <v>0</v>
      </c>
      <c r="G19" s="14">
        <v>6200</v>
      </c>
      <c r="H19" s="14">
        <v>0</v>
      </c>
      <c r="I19" s="26">
        <f t="shared" si="1"/>
        <v>0</v>
      </c>
      <c r="J19" s="14">
        <v>0</v>
      </c>
      <c r="K19" s="14">
        <v>0</v>
      </c>
      <c r="L19" s="14">
        <v>0</v>
      </c>
      <c r="M19" s="6"/>
    </row>
    <row r="20" spans="1:13" ht="68.25">
      <c r="A20" s="19" t="s">
        <v>466</v>
      </c>
      <c r="B20" s="20" t="s">
        <v>446</v>
      </c>
      <c r="C20" s="21" t="s">
        <v>467</v>
      </c>
      <c r="D20" s="14">
        <v>0</v>
      </c>
      <c r="E20" s="14">
        <v>0</v>
      </c>
      <c r="F20" s="14">
        <v>0</v>
      </c>
      <c r="G20" s="14">
        <v>33600</v>
      </c>
      <c r="H20" s="14">
        <v>0</v>
      </c>
      <c r="I20" s="26">
        <f t="shared" si="1"/>
        <v>0</v>
      </c>
      <c r="J20" s="14">
        <v>0</v>
      </c>
      <c r="K20" s="14">
        <v>0</v>
      </c>
      <c r="L20" s="14">
        <v>0</v>
      </c>
      <c r="M20" s="6"/>
    </row>
    <row r="21" spans="1:13" ht="45.75">
      <c r="A21" s="19" t="s">
        <v>468</v>
      </c>
      <c r="B21" s="20" t="s">
        <v>446</v>
      </c>
      <c r="C21" s="21" t="s">
        <v>469</v>
      </c>
      <c r="D21" s="14">
        <v>200000</v>
      </c>
      <c r="E21" s="14">
        <v>0</v>
      </c>
      <c r="F21" s="26">
        <f t="shared" si="0"/>
        <v>0</v>
      </c>
      <c r="G21" s="14">
        <v>8000</v>
      </c>
      <c r="H21" s="14">
        <v>0</v>
      </c>
      <c r="I21" s="26">
        <f t="shared" si="1"/>
        <v>0</v>
      </c>
      <c r="J21" s="14">
        <v>0</v>
      </c>
      <c r="K21" s="14">
        <v>0</v>
      </c>
      <c r="L21" s="14">
        <v>0</v>
      </c>
      <c r="M21" s="6"/>
    </row>
    <row r="22" spans="1:13" ht="45.75">
      <c r="A22" s="19" t="s">
        <v>470</v>
      </c>
      <c r="B22" s="20" t="s">
        <v>446</v>
      </c>
      <c r="C22" s="21" t="s">
        <v>471</v>
      </c>
      <c r="D22" s="14">
        <v>200000</v>
      </c>
      <c r="E22" s="14">
        <v>0</v>
      </c>
      <c r="F22" s="26">
        <f t="shared" si="0"/>
        <v>0</v>
      </c>
      <c r="G22" s="14">
        <v>8000</v>
      </c>
      <c r="H22" s="14">
        <v>0</v>
      </c>
      <c r="I22" s="26">
        <f t="shared" si="1"/>
        <v>0</v>
      </c>
      <c r="J22" s="14">
        <v>0</v>
      </c>
      <c r="K22" s="14">
        <v>0</v>
      </c>
      <c r="L22" s="14">
        <v>0</v>
      </c>
      <c r="M22" s="6"/>
    </row>
    <row r="23" spans="1:13" ht="45.75">
      <c r="A23" s="19" t="s">
        <v>472</v>
      </c>
      <c r="B23" s="20" t="s">
        <v>446</v>
      </c>
      <c r="C23" s="21" t="s">
        <v>473</v>
      </c>
      <c r="D23" s="14">
        <v>3000</v>
      </c>
      <c r="E23" s="14">
        <v>0</v>
      </c>
      <c r="F23" s="26">
        <f t="shared" si="0"/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6"/>
    </row>
    <row r="24" spans="1:13" ht="34.5">
      <c r="A24" s="19" t="s">
        <v>474</v>
      </c>
      <c r="B24" s="20" t="s">
        <v>446</v>
      </c>
      <c r="C24" s="21" t="s">
        <v>475</v>
      </c>
      <c r="D24" s="14">
        <v>197000</v>
      </c>
      <c r="E24" s="14">
        <v>0</v>
      </c>
      <c r="F24" s="26">
        <f t="shared" si="0"/>
        <v>0</v>
      </c>
      <c r="G24" s="14">
        <v>8000</v>
      </c>
      <c r="H24" s="14">
        <v>0</v>
      </c>
      <c r="I24" s="26">
        <f t="shared" si="1"/>
        <v>0</v>
      </c>
      <c r="J24" s="14">
        <v>0</v>
      </c>
      <c r="K24" s="14">
        <v>0</v>
      </c>
      <c r="L24" s="14">
        <v>0</v>
      </c>
      <c r="M24" s="6"/>
    </row>
    <row r="25" spans="1:13" ht="68.25">
      <c r="A25" s="19" t="s">
        <v>476</v>
      </c>
      <c r="B25" s="20" t="s">
        <v>446</v>
      </c>
      <c r="C25" s="21" t="s">
        <v>477</v>
      </c>
      <c r="D25" s="14">
        <v>74147400</v>
      </c>
      <c r="E25" s="14">
        <v>12781528.310000001</v>
      </c>
      <c r="F25" s="26">
        <f t="shared" si="0"/>
        <v>17.237999322970193</v>
      </c>
      <c r="G25" s="14">
        <v>34973403.060000002</v>
      </c>
      <c r="H25" s="14">
        <v>5509489.2400000002</v>
      </c>
      <c r="I25" s="26">
        <f t="shared" si="1"/>
        <v>15.753369011725793</v>
      </c>
      <c r="J25" s="14">
        <v>29073770.530000001</v>
      </c>
      <c r="K25" s="14">
        <v>4455309.87</v>
      </c>
      <c r="L25" s="27">
        <f t="shared" si="2"/>
        <v>15.324155721057073</v>
      </c>
      <c r="M25" s="6"/>
    </row>
    <row r="26" spans="1:13" ht="79.5">
      <c r="A26" s="19" t="s">
        <v>451</v>
      </c>
      <c r="B26" s="20" t="s">
        <v>446</v>
      </c>
      <c r="C26" s="21" t="s">
        <v>478</v>
      </c>
      <c r="D26" s="14">
        <v>66620200</v>
      </c>
      <c r="E26" s="14">
        <v>10675387.17</v>
      </c>
      <c r="F26" s="26">
        <f t="shared" si="0"/>
        <v>16.024249657010937</v>
      </c>
      <c r="G26" s="14">
        <v>29323900.949999999</v>
      </c>
      <c r="H26" s="14">
        <v>4666864.54</v>
      </c>
      <c r="I26" s="26">
        <f t="shared" si="1"/>
        <v>15.914883043553591</v>
      </c>
      <c r="J26" s="14">
        <v>26420350.530000001</v>
      </c>
      <c r="K26" s="14">
        <v>3719297.27</v>
      </c>
      <c r="L26" s="27">
        <f t="shared" si="2"/>
        <v>14.077395626438721</v>
      </c>
      <c r="M26" s="6"/>
    </row>
    <row r="27" spans="1:13" ht="45.75">
      <c r="A27" s="19" t="s">
        <v>453</v>
      </c>
      <c r="B27" s="20" t="s">
        <v>446</v>
      </c>
      <c r="C27" s="21" t="s">
        <v>479</v>
      </c>
      <c r="D27" s="14">
        <v>66620200</v>
      </c>
      <c r="E27" s="14">
        <v>10675387.17</v>
      </c>
      <c r="F27" s="26">
        <f t="shared" si="0"/>
        <v>16.024249657010937</v>
      </c>
      <c r="G27" s="14">
        <v>29323900.949999999</v>
      </c>
      <c r="H27" s="14">
        <v>4666864.54</v>
      </c>
      <c r="I27" s="26">
        <f t="shared" si="1"/>
        <v>15.914883043553591</v>
      </c>
      <c r="J27" s="14">
        <v>26420350.530000001</v>
      </c>
      <c r="K27" s="14">
        <v>3719297.27</v>
      </c>
      <c r="L27" s="27">
        <f t="shared" si="2"/>
        <v>14.077395626438721</v>
      </c>
      <c r="M27" s="6"/>
    </row>
    <row r="28" spans="1:13" ht="45.75">
      <c r="A28" s="19" t="s">
        <v>455</v>
      </c>
      <c r="B28" s="20" t="s">
        <v>446</v>
      </c>
      <c r="C28" s="21" t="s">
        <v>480</v>
      </c>
      <c r="D28" s="14">
        <v>50610500</v>
      </c>
      <c r="E28" s="14">
        <v>8060644.2999999998</v>
      </c>
      <c r="F28" s="26">
        <f t="shared" si="0"/>
        <v>15.926822102132956</v>
      </c>
      <c r="G28" s="14">
        <v>22266841.890000001</v>
      </c>
      <c r="H28" s="14">
        <v>3854057.96</v>
      </c>
      <c r="I28" s="26">
        <f t="shared" si="1"/>
        <v>17.3085073269005</v>
      </c>
      <c r="J28" s="14">
        <v>20531746.210000001</v>
      </c>
      <c r="K28" s="14">
        <v>2889352.41</v>
      </c>
      <c r="L28" s="27">
        <f t="shared" si="2"/>
        <v>14.072609219145418</v>
      </c>
      <c r="M28" s="6"/>
    </row>
    <row r="29" spans="1:13" ht="57">
      <c r="A29" s="19" t="s">
        <v>457</v>
      </c>
      <c r="B29" s="20" t="s">
        <v>446</v>
      </c>
      <c r="C29" s="21" t="s">
        <v>481</v>
      </c>
      <c r="D29" s="14">
        <v>698700</v>
      </c>
      <c r="E29" s="14">
        <v>39571.25</v>
      </c>
      <c r="F29" s="26">
        <f t="shared" si="0"/>
        <v>5.6635537426649494</v>
      </c>
      <c r="G29" s="14">
        <v>814666</v>
      </c>
      <c r="H29" s="14">
        <v>59496</v>
      </c>
      <c r="I29" s="26">
        <f t="shared" si="1"/>
        <v>7.3031156326641842</v>
      </c>
      <c r="J29" s="14">
        <v>84000</v>
      </c>
      <c r="K29" s="14">
        <v>0</v>
      </c>
      <c r="L29" s="27">
        <f t="shared" si="2"/>
        <v>0</v>
      </c>
      <c r="M29" s="6"/>
    </row>
    <row r="30" spans="1:13" ht="57">
      <c r="A30" s="19" t="s">
        <v>459</v>
      </c>
      <c r="B30" s="20" t="s">
        <v>446</v>
      </c>
      <c r="C30" s="21" t="s">
        <v>482</v>
      </c>
      <c r="D30" s="14">
        <v>15311000</v>
      </c>
      <c r="E30" s="14">
        <v>2575171.62</v>
      </c>
      <c r="F30" s="26">
        <f t="shared" si="0"/>
        <v>16.819094899092157</v>
      </c>
      <c r="G30" s="14">
        <v>6242393.0599999996</v>
      </c>
      <c r="H30" s="14">
        <v>753310.58</v>
      </c>
      <c r="I30" s="26">
        <f t="shared" si="1"/>
        <v>12.067656950778424</v>
      </c>
      <c r="J30" s="14">
        <v>5804604.3200000003</v>
      </c>
      <c r="K30" s="14">
        <v>829944.86</v>
      </c>
      <c r="L30" s="27">
        <f t="shared" si="2"/>
        <v>14.298043660622847</v>
      </c>
      <c r="M30" s="6"/>
    </row>
    <row r="31" spans="1:13" ht="45.75">
      <c r="A31" s="19" t="s">
        <v>468</v>
      </c>
      <c r="B31" s="20" t="s">
        <v>446</v>
      </c>
      <c r="C31" s="21" t="s">
        <v>483</v>
      </c>
      <c r="D31" s="14">
        <v>5951300</v>
      </c>
      <c r="E31" s="14">
        <v>1747007.35</v>
      </c>
      <c r="F31" s="26">
        <f t="shared" si="0"/>
        <v>29.355054357871392</v>
      </c>
      <c r="G31" s="14">
        <v>5306529.1100000003</v>
      </c>
      <c r="H31" s="14">
        <v>738609.02</v>
      </c>
      <c r="I31" s="26">
        <f t="shared" si="1"/>
        <v>13.918872481225304</v>
      </c>
      <c r="J31" s="14">
        <v>2529394</v>
      </c>
      <c r="K31" s="14">
        <v>705376.6</v>
      </c>
      <c r="L31" s="27">
        <f t="shared" si="2"/>
        <v>27.887177719248168</v>
      </c>
      <c r="M31" s="6"/>
    </row>
    <row r="32" spans="1:13" ht="45.75">
      <c r="A32" s="19" t="s">
        <v>470</v>
      </c>
      <c r="B32" s="20" t="s">
        <v>446</v>
      </c>
      <c r="C32" s="21" t="s">
        <v>484</v>
      </c>
      <c r="D32" s="14">
        <v>5951300</v>
      </c>
      <c r="E32" s="14">
        <v>1747007.35</v>
      </c>
      <c r="F32" s="26">
        <f t="shared" si="0"/>
        <v>29.355054357871392</v>
      </c>
      <c r="G32" s="14">
        <v>5306529.1100000003</v>
      </c>
      <c r="H32" s="14">
        <v>738609.02</v>
      </c>
      <c r="I32" s="26">
        <f t="shared" si="1"/>
        <v>13.918872481225304</v>
      </c>
      <c r="J32" s="14">
        <v>2529394</v>
      </c>
      <c r="K32" s="14">
        <v>705376.6</v>
      </c>
      <c r="L32" s="27">
        <f t="shared" si="2"/>
        <v>27.887177719248168</v>
      </c>
      <c r="M32" s="6"/>
    </row>
    <row r="33" spans="1:13" ht="45.75">
      <c r="A33" s="19" t="s">
        <v>472</v>
      </c>
      <c r="B33" s="20" t="s">
        <v>446</v>
      </c>
      <c r="C33" s="21" t="s">
        <v>485</v>
      </c>
      <c r="D33" s="14">
        <v>1135300</v>
      </c>
      <c r="E33" s="14">
        <v>246160.33</v>
      </c>
      <c r="F33" s="26">
        <f t="shared" si="0"/>
        <v>21.682403769928651</v>
      </c>
      <c r="G33" s="14">
        <v>1348525.37</v>
      </c>
      <c r="H33" s="14">
        <v>296628.14</v>
      </c>
      <c r="I33" s="26">
        <f t="shared" si="1"/>
        <v>21.996481979423198</v>
      </c>
      <c r="J33" s="14">
        <v>581000</v>
      </c>
      <c r="K33" s="14">
        <v>225184.13</v>
      </c>
      <c r="L33" s="27">
        <f t="shared" si="2"/>
        <v>38.758025817555939</v>
      </c>
      <c r="M33" s="6"/>
    </row>
    <row r="34" spans="1:13" ht="34.5">
      <c r="A34" s="19" t="s">
        <v>474</v>
      </c>
      <c r="B34" s="20" t="s">
        <v>446</v>
      </c>
      <c r="C34" s="21" t="s">
        <v>486</v>
      </c>
      <c r="D34" s="14">
        <v>2736000</v>
      </c>
      <c r="E34" s="14">
        <v>872673.5</v>
      </c>
      <c r="F34" s="26">
        <f t="shared" si="0"/>
        <v>31.895961257309942</v>
      </c>
      <c r="G34" s="14">
        <v>2775610.89</v>
      </c>
      <c r="H34" s="14">
        <v>223049.97</v>
      </c>
      <c r="I34" s="26">
        <f t="shared" si="1"/>
        <v>8.0360676924711161</v>
      </c>
      <c r="J34" s="14">
        <v>1216894</v>
      </c>
      <c r="K34" s="14">
        <v>262801.27</v>
      </c>
      <c r="L34" s="27">
        <f t="shared" si="2"/>
        <v>21.596069172828532</v>
      </c>
      <c r="M34" s="6"/>
    </row>
    <row r="35" spans="1:13" ht="34.5">
      <c r="A35" s="19" t="s">
        <v>487</v>
      </c>
      <c r="B35" s="20" t="s">
        <v>446</v>
      </c>
      <c r="C35" s="21" t="s">
        <v>488</v>
      </c>
      <c r="D35" s="14">
        <v>2080000</v>
      </c>
      <c r="E35" s="14">
        <v>628173.52</v>
      </c>
      <c r="F35" s="26">
        <f t="shared" si="0"/>
        <v>30.20065</v>
      </c>
      <c r="G35" s="14">
        <v>1182392.8500000001</v>
      </c>
      <c r="H35" s="14">
        <v>218930.91</v>
      </c>
      <c r="I35" s="26">
        <f t="shared" si="1"/>
        <v>18.515919645488381</v>
      </c>
      <c r="J35" s="14">
        <v>731500</v>
      </c>
      <c r="K35" s="14">
        <v>217391.2</v>
      </c>
      <c r="L35" s="27">
        <f t="shared" si="2"/>
        <v>29.718550922761448</v>
      </c>
      <c r="M35" s="6"/>
    </row>
    <row r="36" spans="1:13" ht="34.5">
      <c r="A36" s="19" t="s">
        <v>489</v>
      </c>
      <c r="B36" s="20" t="s">
        <v>446</v>
      </c>
      <c r="C36" s="21" t="s">
        <v>490</v>
      </c>
      <c r="D36" s="14">
        <v>1105900</v>
      </c>
      <c r="E36" s="14">
        <v>221840.79</v>
      </c>
      <c r="F36" s="26">
        <f t="shared" si="0"/>
        <v>20.059751333755312</v>
      </c>
      <c r="G36" s="14">
        <v>30000</v>
      </c>
      <c r="H36" s="14">
        <v>0</v>
      </c>
      <c r="I36" s="26">
        <f t="shared" si="1"/>
        <v>0</v>
      </c>
      <c r="J36" s="14">
        <v>0</v>
      </c>
      <c r="K36" s="14">
        <v>0</v>
      </c>
      <c r="L36" s="14">
        <v>0</v>
      </c>
      <c r="M36" s="6"/>
    </row>
    <row r="37" spans="1:13" ht="45.75">
      <c r="A37" s="19" t="s">
        <v>491</v>
      </c>
      <c r="B37" s="20" t="s">
        <v>446</v>
      </c>
      <c r="C37" s="21" t="s">
        <v>492</v>
      </c>
      <c r="D37" s="14">
        <v>1105900</v>
      </c>
      <c r="E37" s="14">
        <v>221840.79</v>
      </c>
      <c r="F37" s="26">
        <f t="shared" si="0"/>
        <v>20.059751333755312</v>
      </c>
      <c r="G37" s="14">
        <v>0</v>
      </c>
      <c r="H37" s="14">
        <v>0</v>
      </c>
      <c r="I37" s="14">
        <v>0</v>
      </c>
      <c r="J37" s="14">
        <v>0</v>
      </c>
      <c r="K37" s="14">
        <v>0</v>
      </c>
      <c r="L37" s="14">
        <v>0</v>
      </c>
      <c r="M37" s="6"/>
    </row>
    <row r="38" spans="1:13" ht="45.75">
      <c r="A38" s="19" t="s">
        <v>493</v>
      </c>
      <c r="B38" s="20" t="s">
        <v>446</v>
      </c>
      <c r="C38" s="21" t="s">
        <v>494</v>
      </c>
      <c r="D38" s="14">
        <v>1105900</v>
      </c>
      <c r="E38" s="14">
        <v>221840.79</v>
      </c>
      <c r="F38" s="26">
        <f t="shared" si="0"/>
        <v>20.059751333755312</v>
      </c>
      <c r="G38" s="14">
        <v>0</v>
      </c>
      <c r="H38" s="14">
        <v>0</v>
      </c>
      <c r="I38" s="14">
        <v>0</v>
      </c>
      <c r="J38" s="14">
        <v>0</v>
      </c>
      <c r="K38" s="14">
        <v>0</v>
      </c>
      <c r="L38" s="14">
        <v>0</v>
      </c>
      <c r="M38" s="6"/>
    </row>
    <row r="39" spans="1:13" ht="34.5">
      <c r="A39" s="19" t="s">
        <v>495</v>
      </c>
      <c r="B39" s="20" t="s">
        <v>446</v>
      </c>
      <c r="C39" s="21" t="s">
        <v>496</v>
      </c>
      <c r="D39" s="14">
        <v>0</v>
      </c>
      <c r="E39" s="14">
        <v>0</v>
      </c>
      <c r="F39" s="14">
        <v>0</v>
      </c>
      <c r="G39" s="14">
        <v>30000</v>
      </c>
      <c r="H39" s="14">
        <v>0</v>
      </c>
      <c r="I39" s="26">
        <f t="shared" si="1"/>
        <v>0</v>
      </c>
      <c r="J39" s="14">
        <v>0</v>
      </c>
      <c r="K39" s="14">
        <v>0</v>
      </c>
      <c r="L39" s="14">
        <v>0</v>
      </c>
      <c r="M39" s="6"/>
    </row>
    <row r="40" spans="1:13" ht="34.5">
      <c r="A40" s="19" t="s">
        <v>497</v>
      </c>
      <c r="B40" s="20" t="s">
        <v>446</v>
      </c>
      <c r="C40" s="21" t="s">
        <v>498</v>
      </c>
      <c r="D40" s="14">
        <v>470000</v>
      </c>
      <c r="E40" s="14">
        <v>137293</v>
      </c>
      <c r="F40" s="26">
        <f t="shared" si="0"/>
        <v>29.211276595744678</v>
      </c>
      <c r="G40" s="14">
        <v>312973</v>
      </c>
      <c r="H40" s="14">
        <v>104015.67999999999</v>
      </c>
      <c r="I40" s="26">
        <f t="shared" si="1"/>
        <v>33.234713537589499</v>
      </c>
      <c r="J40" s="14">
        <v>124026</v>
      </c>
      <c r="K40" s="14">
        <v>30636</v>
      </c>
      <c r="L40" s="27">
        <f t="shared" si="2"/>
        <v>24.701272313869673</v>
      </c>
      <c r="M40" s="6"/>
    </row>
    <row r="41" spans="1:13" ht="34.5">
      <c r="A41" s="19" t="s">
        <v>499</v>
      </c>
      <c r="B41" s="20" t="s">
        <v>446</v>
      </c>
      <c r="C41" s="21" t="s">
        <v>500</v>
      </c>
      <c r="D41" s="14">
        <v>470000</v>
      </c>
      <c r="E41" s="14">
        <v>137293</v>
      </c>
      <c r="F41" s="26">
        <f t="shared" si="0"/>
        <v>29.211276595744678</v>
      </c>
      <c r="G41" s="14">
        <v>312973</v>
      </c>
      <c r="H41" s="14">
        <v>104015.67999999999</v>
      </c>
      <c r="I41" s="26">
        <f t="shared" si="1"/>
        <v>33.234713537589499</v>
      </c>
      <c r="J41" s="14">
        <v>124026</v>
      </c>
      <c r="K41" s="14">
        <v>30636</v>
      </c>
      <c r="L41" s="27">
        <f t="shared" si="2"/>
        <v>24.701272313869673</v>
      </c>
      <c r="M41" s="6"/>
    </row>
    <row r="42" spans="1:13" ht="45.75">
      <c r="A42" s="19" t="s">
        <v>501</v>
      </c>
      <c r="B42" s="20" t="s">
        <v>446</v>
      </c>
      <c r="C42" s="21" t="s">
        <v>502</v>
      </c>
      <c r="D42" s="14">
        <v>380000</v>
      </c>
      <c r="E42" s="14">
        <v>134198</v>
      </c>
      <c r="F42" s="26">
        <f t="shared" si="0"/>
        <v>35.315263157894741</v>
      </c>
      <c r="G42" s="14">
        <v>0</v>
      </c>
      <c r="H42" s="14">
        <v>0</v>
      </c>
      <c r="I42" s="14">
        <v>0</v>
      </c>
      <c r="J42" s="14">
        <v>2000</v>
      </c>
      <c r="K42" s="14">
        <v>0</v>
      </c>
      <c r="L42" s="27">
        <f t="shared" si="2"/>
        <v>0</v>
      </c>
      <c r="M42" s="6"/>
    </row>
    <row r="43" spans="1:13" ht="34.5">
      <c r="A43" s="19" t="s">
        <v>503</v>
      </c>
      <c r="B43" s="20" t="s">
        <v>446</v>
      </c>
      <c r="C43" s="21" t="s">
        <v>504</v>
      </c>
      <c r="D43" s="14">
        <v>76000</v>
      </c>
      <c r="E43" s="14">
        <v>3095</v>
      </c>
      <c r="F43" s="26">
        <f t="shared" si="0"/>
        <v>4.0723684210526319</v>
      </c>
      <c r="G43" s="14">
        <v>250581</v>
      </c>
      <c r="H43" s="14">
        <v>44000</v>
      </c>
      <c r="I43" s="26">
        <f t="shared" si="1"/>
        <v>17.559192436776929</v>
      </c>
      <c r="J43" s="14">
        <v>34526</v>
      </c>
      <c r="K43" s="14">
        <v>3136</v>
      </c>
      <c r="L43" s="27">
        <f t="shared" si="2"/>
        <v>9.0830099055784039</v>
      </c>
      <c r="M43" s="6"/>
    </row>
    <row r="44" spans="1:13" ht="34.5">
      <c r="A44" s="19" t="s">
        <v>505</v>
      </c>
      <c r="B44" s="20" t="s">
        <v>446</v>
      </c>
      <c r="C44" s="21" t="s">
        <v>506</v>
      </c>
      <c r="D44" s="14">
        <v>14000</v>
      </c>
      <c r="E44" s="14">
        <v>0</v>
      </c>
      <c r="F44" s="26">
        <f t="shared" si="0"/>
        <v>0</v>
      </c>
      <c r="G44" s="14">
        <v>62392</v>
      </c>
      <c r="H44" s="14">
        <v>60015.68</v>
      </c>
      <c r="I44" s="26">
        <f t="shared" si="1"/>
        <v>96.191306577766383</v>
      </c>
      <c r="J44" s="14">
        <v>87500</v>
      </c>
      <c r="K44" s="14">
        <v>27500</v>
      </c>
      <c r="L44" s="27">
        <f t="shared" si="2"/>
        <v>31.428571428571427</v>
      </c>
      <c r="M44" s="6"/>
    </row>
    <row r="45" spans="1:13" ht="34.5">
      <c r="A45" s="19" t="s">
        <v>507</v>
      </c>
      <c r="B45" s="20" t="s">
        <v>446</v>
      </c>
      <c r="C45" s="21" t="s">
        <v>508</v>
      </c>
      <c r="D45" s="14">
        <v>30600</v>
      </c>
      <c r="E45" s="14">
        <v>0</v>
      </c>
      <c r="F45" s="26">
        <f t="shared" si="0"/>
        <v>0</v>
      </c>
      <c r="G45" s="14">
        <v>0</v>
      </c>
      <c r="H45" s="14">
        <v>0</v>
      </c>
      <c r="I45" s="14">
        <v>0</v>
      </c>
      <c r="J45" s="14">
        <v>0</v>
      </c>
      <c r="K45" s="14">
        <v>0</v>
      </c>
      <c r="L45" s="14">
        <v>0</v>
      </c>
      <c r="M45" s="6"/>
    </row>
    <row r="46" spans="1:13" ht="45.75">
      <c r="A46" s="19" t="s">
        <v>468</v>
      </c>
      <c r="B46" s="20" t="s">
        <v>446</v>
      </c>
      <c r="C46" s="21" t="s">
        <v>509</v>
      </c>
      <c r="D46" s="14">
        <v>30600</v>
      </c>
      <c r="E46" s="14">
        <v>0</v>
      </c>
      <c r="F46" s="26">
        <f t="shared" si="0"/>
        <v>0</v>
      </c>
      <c r="G46" s="14">
        <v>0</v>
      </c>
      <c r="H46" s="14">
        <v>0</v>
      </c>
      <c r="I46" s="14">
        <v>0</v>
      </c>
      <c r="J46" s="14">
        <v>0</v>
      </c>
      <c r="K46" s="14">
        <v>0</v>
      </c>
      <c r="L46" s="14">
        <v>0</v>
      </c>
      <c r="M46" s="6"/>
    </row>
    <row r="47" spans="1:13" ht="45.75">
      <c r="A47" s="19" t="s">
        <v>470</v>
      </c>
      <c r="B47" s="20" t="s">
        <v>446</v>
      </c>
      <c r="C47" s="21" t="s">
        <v>510</v>
      </c>
      <c r="D47" s="14">
        <v>30600</v>
      </c>
      <c r="E47" s="14">
        <v>0</v>
      </c>
      <c r="F47" s="26">
        <f t="shared" si="0"/>
        <v>0</v>
      </c>
      <c r="G47" s="14">
        <v>0</v>
      </c>
      <c r="H47" s="14">
        <v>0</v>
      </c>
      <c r="I47" s="14">
        <v>0</v>
      </c>
      <c r="J47" s="14">
        <v>0</v>
      </c>
      <c r="K47" s="14">
        <v>0</v>
      </c>
      <c r="L47" s="14">
        <v>0</v>
      </c>
      <c r="M47" s="6"/>
    </row>
    <row r="48" spans="1:13" ht="34.5">
      <c r="A48" s="19" t="s">
        <v>474</v>
      </c>
      <c r="B48" s="20" t="s">
        <v>446</v>
      </c>
      <c r="C48" s="21" t="s">
        <v>511</v>
      </c>
      <c r="D48" s="14">
        <v>30600</v>
      </c>
      <c r="E48" s="14">
        <v>0</v>
      </c>
      <c r="F48" s="26">
        <f t="shared" si="0"/>
        <v>0</v>
      </c>
      <c r="G48" s="14">
        <v>0</v>
      </c>
      <c r="H48" s="14">
        <v>0</v>
      </c>
      <c r="I48" s="14">
        <v>0</v>
      </c>
      <c r="J48" s="14">
        <v>0</v>
      </c>
      <c r="K48" s="14">
        <v>0</v>
      </c>
      <c r="L48" s="14">
        <v>0</v>
      </c>
      <c r="M48" s="6"/>
    </row>
    <row r="49" spans="1:13" ht="57">
      <c r="A49" s="19" t="s">
        <v>512</v>
      </c>
      <c r="B49" s="20" t="s">
        <v>446</v>
      </c>
      <c r="C49" s="21" t="s">
        <v>513</v>
      </c>
      <c r="D49" s="14">
        <v>20746869.82</v>
      </c>
      <c r="E49" s="14">
        <v>4265166.6100000003</v>
      </c>
      <c r="F49" s="26">
        <f t="shared" si="0"/>
        <v>20.558121041895081</v>
      </c>
      <c r="G49" s="14">
        <v>0</v>
      </c>
      <c r="H49" s="14">
        <v>0</v>
      </c>
      <c r="I49" s="14">
        <v>0</v>
      </c>
      <c r="J49" s="14">
        <v>0</v>
      </c>
      <c r="K49" s="14">
        <v>0</v>
      </c>
      <c r="L49" s="14">
        <v>0</v>
      </c>
      <c r="M49" s="6"/>
    </row>
    <row r="50" spans="1:13" ht="79.5">
      <c r="A50" s="19" t="s">
        <v>451</v>
      </c>
      <c r="B50" s="20" t="s">
        <v>446</v>
      </c>
      <c r="C50" s="21" t="s">
        <v>514</v>
      </c>
      <c r="D50" s="14">
        <v>19286869.82</v>
      </c>
      <c r="E50" s="14">
        <v>4146395.35</v>
      </c>
      <c r="F50" s="26">
        <f t="shared" si="0"/>
        <v>21.498539621500903</v>
      </c>
      <c r="G50" s="14">
        <v>0</v>
      </c>
      <c r="H50" s="14">
        <v>0</v>
      </c>
      <c r="I50" s="14">
        <v>0</v>
      </c>
      <c r="J50" s="14">
        <v>0</v>
      </c>
      <c r="K50" s="14">
        <v>0</v>
      </c>
      <c r="L50" s="14">
        <v>0</v>
      </c>
      <c r="M50" s="6"/>
    </row>
    <row r="51" spans="1:13" ht="45.75">
      <c r="A51" s="19" t="s">
        <v>453</v>
      </c>
      <c r="B51" s="20" t="s">
        <v>446</v>
      </c>
      <c r="C51" s="21" t="s">
        <v>515</v>
      </c>
      <c r="D51" s="14">
        <v>19286869.82</v>
      </c>
      <c r="E51" s="14">
        <v>4146395.35</v>
      </c>
      <c r="F51" s="26">
        <f t="shared" si="0"/>
        <v>21.498539621500903</v>
      </c>
      <c r="G51" s="14">
        <v>0</v>
      </c>
      <c r="H51" s="14">
        <v>0</v>
      </c>
      <c r="I51" s="14">
        <v>0</v>
      </c>
      <c r="J51" s="14">
        <v>0</v>
      </c>
      <c r="K51" s="14">
        <v>0</v>
      </c>
      <c r="L51" s="14">
        <v>0</v>
      </c>
      <c r="M51" s="6"/>
    </row>
    <row r="52" spans="1:13" ht="45.75">
      <c r="A52" s="19" t="s">
        <v>455</v>
      </c>
      <c r="B52" s="20" t="s">
        <v>446</v>
      </c>
      <c r="C52" s="21" t="s">
        <v>516</v>
      </c>
      <c r="D52" s="14">
        <v>14671918</v>
      </c>
      <c r="E52" s="14">
        <v>3269807.77</v>
      </c>
      <c r="F52" s="26">
        <f t="shared" si="0"/>
        <v>22.286164426491478</v>
      </c>
      <c r="G52" s="14">
        <v>0</v>
      </c>
      <c r="H52" s="14">
        <v>0</v>
      </c>
      <c r="I52" s="14">
        <v>0</v>
      </c>
      <c r="J52" s="14">
        <v>0</v>
      </c>
      <c r="K52" s="14">
        <v>0</v>
      </c>
      <c r="L52" s="14">
        <v>0</v>
      </c>
      <c r="M52" s="6"/>
    </row>
    <row r="53" spans="1:13" ht="57">
      <c r="A53" s="19" t="s">
        <v>457</v>
      </c>
      <c r="B53" s="20" t="s">
        <v>446</v>
      </c>
      <c r="C53" s="21" t="s">
        <v>517</v>
      </c>
      <c r="D53" s="14">
        <v>183000</v>
      </c>
      <c r="E53" s="14">
        <v>35340</v>
      </c>
      <c r="F53" s="26">
        <f t="shared" si="0"/>
        <v>19.311475409836063</v>
      </c>
      <c r="G53" s="14">
        <v>0</v>
      </c>
      <c r="H53" s="14">
        <v>0</v>
      </c>
      <c r="I53" s="14">
        <v>0</v>
      </c>
      <c r="J53" s="14">
        <v>0</v>
      </c>
      <c r="K53" s="14">
        <v>0</v>
      </c>
      <c r="L53" s="14">
        <v>0</v>
      </c>
      <c r="M53" s="6"/>
    </row>
    <row r="54" spans="1:13" ht="57">
      <c r="A54" s="19" t="s">
        <v>459</v>
      </c>
      <c r="B54" s="20" t="s">
        <v>446</v>
      </c>
      <c r="C54" s="21" t="s">
        <v>518</v>
      </c>
      <c r="D54" s="14">
        <v>4431951.82</v>
      </c>
      <c r="E54" s="14">
        <v>841247.58</v>
      </c>
      <c r="F54" s="26">
        <f t="shared" si="0"/>
        <v>18.981424306187513</v>
      </c>
      <c r="G54" s="14">
        <v>0</v>
      </c>
      <c r="H54" s="14">
        <v>0</v>
      </c>
      <c r="I54" s="14">
        <v>0</v>
      </c>
      <c r="J54" s="14">
        <v>0</v>
      </c>
      <c r="K54" s="14">
        <v>0</v>
      </c>
      <c r="L54" s="14">
        <v>0</v>
      </c>
      <c r="M54" s="6"/>
    </row>
    <row r="55" spans="1:13" ht="45.75">
      <c r="A55" s="19" t="s">
        <v>468</v>
      </c>
      <c r="B55" s="20" t="s">
        <v>446</v>
      </c>
      <c r="C55" s="21" t="s">
        <v>519</v>
      </c>
      <c r="D55" s="14">
        <v>1460000</v>
      </c>
      <c r="E55" s="14">
        <v>118771.26</v>
      </c>
      <c r="F55" s="26">
        <f t="shared" si="0"/>
        <v>8.1350178082191782</v>
      </c>
      <c r="G55" s="14">
        <v>0</v>
      </c>
      <c r="H55" s="14">
        <v>0</v>
      </c>
      <c r="I55" s="14">
        <v>0</v>
      </c>
      <c r="J55" s="14">
        <v>0</v>
      </c>
      <c r="K55" s="14">
        <v>0</v>
      </c>
      <c r="L55" s="14">
        <v>0</v>
      </c>
      <c r="M55" s="6"/>
    </row>
    <row r="56" spans="1:13" ht="45.75">
      <c r="A56" s="19" t="s">
        <v>470</v>
      </c>
      <c r="B56" s="20" t="s">
        <v>446</v>
      </c>
      <c r="C56" s="21" t="s">
        <v>520</v>
      </c>
      <c r="D56" s="14">
        <v>1460000</v>
      </c>
      <c r="E56" s="14">
        <v>118771.26</v>
      </c>
      <c r="F56" s="26">
        <f t="shared" si="0"/>
        <v>8.1350178082191782</v>
      </c>
      <c r="G56" s="14">
        <v>0</v>
      </c>
      <c r="H56" s="14">
        <v>0</v>
      </c>
      <c r="I56" s="14">
        <v>0</v>
      </c>
      <c r="J56" s="14">
        <v>0</v>
      </c>
      <c r="K56" s="14">
        <v>0</v>
      </c>
      <c r="L56" s="14">
        <v>0</v>
      </c>
      <c r="M56" s="6"/>
    </row>
    <row r="57" spans="1:13" ht="45.75">
      <c r="A57" s="19" t="s">
        <v>472</v>
      </c>
      <c r="B57" s="20" t="s">
        <v>446</v>
      </c>
      <c r="C57" s="21" t="s">
        <v>521</v>
      </c>
      <c r="D57" s="14">
        <v>1080928</v>
      </c>
      <c r="E57" s="14">
        <v>44518.400000000001</v>
      </c>
      <c r="F57" s="26">
        <f t="shared" si="0"/>
        <v>4.1185351845821367</v>
      </c>
      <c r="G57" s="14">
        <v>0</v>
      </c>
      <c r="H57" s="14">
        <v>0</v>
      </c>
      <c r="I57" s="14">
        <v>0</v>
      </c>
      <c r="J57" s="14">
        <v>0</v>
      </c>
      <c r="K57" s="14">
        <v>0</v>
      </c>
      <c r="L57" s="14">
        <v>0</v>
      </c>
      <c r="M57" s="6"/>
    </row>
    <row r="58" spans="1:13" ht="34.5">
      <c r="A58" s="19" t="s">
        <v>474</v>
      </c>
      <c r="B58" s="20" t="s">
        <v>446</v>
      </c>
      <c r="C58" s="21" t="s">
        <v>522</v>
      </c>
      <c r="D58" s="14">
        <v>379072</v>
      </c>
      <c r="E58" s="14">
        <v>74252.86</v>
      </c>
      <c r="F58" s="26">
        <f t="shared" si="0"/>
        <v>19.588062426135405</v>
      </c>
      <c r="G58" s="14">
        <v>0</v>
      </c>
      <c r="H58" s="14">
        <v>0</v>
      </c>
      <c r="I58" s="14">
        <v>0</v>
      </c>
      <c r="J58" s="14">
        <v>0</v>
      </c>
      <c r="K58" s="14">
        <v>0</v>
      </c>
      <c r="L58" s="14">
        <v>0</v>
      </c>
      <c r="M58" s="6"/>
    </row>
    <row r="59" spans="1:13" ht="34.5">
      <c r="A59" s="19" t="s">
        <v>523</v>
      </c>
      <c r="B59" s="20" t="s">
        <v>446</v>
      </c>
      <c r="C59" s="21" t="s">
        <v>524</v>
      </c>
      <c r="D59" s="14">
        <v>400000</v>
      </c>
      <c r="E59" s="14">
        <v>0</v>
      </c>
      <c r="F59" s="26">
        <f t="shared" si="0"/>
        <v>0</v>
      </c>
      <c r="G59" s="14">
        <v>126500</v>
      </c>
      <c r="H59" s="14">
        <v>0</v>
      </c>
      <c r="I59" s="26">
        <f t="shared" si="1"/>
        <v>0</v>
      </c>
      <c r="J59" s="14">
        <v>205000</v>
      </c>
      <c r="K59" s="14">
        <v>0</v>
      </c>
      <c r="L59" s="27">
        <f t="shared" si="2"/>
        <v>0</v>
      </c>
      <c r="M59" s="6"/>
    </row>
    <row r="60" spans="1:13" ht="34.5">
      <c r="A60" s="19" t="s">
        <v>497</v>
      </c>
      <c r="B60" s="20" t="s">
        <v>446</v>
      </c>
      <c r="C60" s="21" t="s">
        <v>525</v>
      </c>
      <c r="D60" s="14">
        <v>400000</v>
      </c>
      <c r="E60" s="14">
        <v>0</v>
      </c>
      <c r="F60" s="26">
        <f t="shared" si="0"/>
        <v>0</v>
      </c>
      <c r="G60" s="14">
        <v>126500</v>
      </c>
      <c r="H60" s="14">
        <v>0</v>
      </c>
      <c r="I60" s="26">
        <f t="shared" si="1"/>
        <v>0</v>
      </c>
      <c r="J60" s="14">
        <v>205000</v>
      </c>
      <c r="K60" s="14">
        <v>0</v>
      </c>
      <c r="L60" s="27">
        <f t="shared" si="2"/>
        <v>0</v>
      </c>
      <c r="M60" s="6"/>
    </row>
    <row r="61" spans="1:13" ht="34.5">
      <c r="A61" s="19" t="s">
        <v>526</v>
      </c>
      <c r="B61" s="20" t="s">
        <v>446</v>
      </c>
      <c r="C61" s="21" t="s">
        <v>527</v>
      </c>
      <c r="D61" s="14">
        <v>400000</v>
      </c>
      <c r="E61" s="14">
        <v>0</v>
      </c>
      <c r="F61" s="26">
        <f t="shared" si="0"/>
        <v>0</v>
      </c>
      <c r="G61" s="14">
        <v>126500</v>
      </c>
      <c r="H61" s="14">
        <v>0</v>
      </c>
      <c r="I61" s="26">
        <f t="shared" si="1"/>
        <v>0</v>
      </c>
      <c r="J61" s="14">
        <v>205000</v>
      </c>
      <c r="K61" s="14">
        <v>0</v>
      </c>
      <c r="L61" s="27">
        <f t="shared" si="2"/>
        <v>0</v>
      </c>
      <c r="M61" s="6"/>
    </row>
    <row r="62" spans="1:13" ht="34.5">
      <c r="A62" s="19" t="s">
        <v>528</v>
      </c>
      <c r="B62" s="20" t="s">
        <v>446</v>
      </c>
      <c r="C62" s="21" t="s">
        <v>529</v>
      </c>
      <c r="D62" s="14">
        <v>5518300</v>
      </c>
      <c r="E62" s="14">
        <v>715774.85</v>
      </c>
      <c r="F62" s="26">
        <f t="shared" si="0"/>
        <v>12.970930358987367</v>
      </c>
      <c r="G62" s="14">
        <v>422100</v>
      </c>
      <c r="H62" s="14">
        <v>8000</v>
      </c>
      <c r="I62" s="26">
        <f t="shared" si="1"/>
        <v>1.8952854773750294</v>
      </c>
      <c r="J62" s="14">
        <v>4200</v>
      </c>
      <c r="K62" s="14">
        <v>0</v>
      </c>
      <c r="L62" s="27">
        <f t="shared" si="2"/>
        <v>0</v>
      </c>
      <c r="M62" s="6"/>
    </row>
    <row r="63" spans="1:13" ht="79.5">
      <c r="A63" s="19" t="s">
        <v>451</v>
      </c>
      <c r="B63" s="20" t="s">
        <v>446</v>
      </c>
      <c r="C63" s="21" t="s">
        <v>530</v>
      </c>
      <c r="D63" s="14">
        <v>3327200</v>
      </c>
      <c r="E63" s="14">
        <v>387964.85</v>
      </c>
      <c r="F63" s="26">
        <f t="shared" si="0"/>
        <v>11.660400637172398</v>
      </c>
      <c r="G63" s="14">
        <v>0</v>
      </c>
      <c r="H63" s="14">
        <v>0</v>
      </c>
      <c r="I63" s="14">
        <v>0</v>
      </c>
      <c r="J63" s="14">
        <v>0</v>
      </c>
      <c r="K63" s="14">
        <v>0</v>
      </c>
      <c r="L63" s="14">
        <v>0</v>
      </c>
      <c r="M63" s="6"/>
    </row>
    <row r="64" spans="1:13" ht="45.75">
      <c r="A64" s="19" t="s">
        <v>453</v>
      </c>
      <c r="B64" s="20" t="s">
        <v>446</v>
      </c>
      <c r="C64" s="21" t="s">
        <v>531</v>
      </c>
      <c r="D64" s="14">
        <v>3327200</v>
      </c>
      <c r="E64" s="14">
        <v>387964.85</v>
      </c>
      <c r="F64" s="26">
        <f t="shared" si="0"/>
        <v>11.660400637172398</v>
      </c>
      <c r="G64" s="14">
        <v>0</v>
      </c>
      <c r="H64" s="14">
        <v>0</v>
      </c>
      <c r="I64" s="14">
        <v>0</v>
      </c>
      <c r="J64" s="14">
        <v>0</v>
      </c>
      <c r="K64" s="14">
        <v>0</v>
      </c>
      <c r="L64" s="14">
        <v>0</v>
      </c>
      <c r="M64" s="6"/>
    </row>
    <row r="65" spans="1:13" ht="45.75">
      <c r="A65" s="19" t="s">
        <v>455</v>
      </c>
      <c r="B65" s="20" t="s">
        <v>446</v>
      </c>
      <c r="C65" s="21" t="s">
        <v>532</v>
      </c>
      <c r="D65" s="14">
        <v>2516500</v>
      </c>
      <c r="E65" s="14">
        <v>293689.31</v>
      </c>
      <c r="F65" s="26">
        <f t="shared" si="0"/>
        <v>11.670546791178223</v>
      </c>
      <c r="G65" s="14">
        <v>0</v>
      </c>
      <c r="H65" s="14">
        <v>0</v>
      </c>
      <c r="I65" s="14">
        <v>0</v>
      </c>
      <c r="J65" s="14">
        <v>0</v>
      </c>
      <c r="K65" s="14">
        <v>0</v>
      </c>
      <c r="L65" s="14">
        <v>0</v>
      </c>
      <c r="M65" s="6"/>
    </row>
    <row r="66" spans="1:13" ht="57">
      <c r="A66" s="19" t="s">
        <v>457</v>
      </c>
      <c r="B66" s="20" t="s">
        <v>446</v>
      </c>
      <c r="C66" s="21" t="s">
        <v>533</v>
      </c>
      <c r="D66" s="14">
        <v>50700</v>
      </c>
      <c r="E66" s="14">
        <v>0</v>
      </c>
      <c r="F66" s="26">
        <f t="shared" si="0"/>
        <v>0</v>
      </c>
      <c r="G66" s="14">
        <v>0</v>
      </c>
      <c r="H66" s="14">
        <v>0</v>
      </c>
      <c r="I66" s="14">
        <v>0</v>
      </c>
      <c r="J66" s="14">
        <v>0</v>
      </c>
      <c r="K66" s="14">
        <v>0</v>
      </c>
      <c r="L66" s="14">
        <v>0</v>
      </c>
      <c r="M66" s="6"/>
    </row>
    <row r="67" spans="1:13" ht="57">
      <c r="A67" s="19" t="s">
        <v>459</v>
      </c>
      <c r="B67" s="20" t="s">
        <v>446</v>
      </c>
      <c r="C67" s="21" t="s">
        <v>534</v>
      </c>
      <c r="D67" s="14">
        <v>760000</v>
      </c>
      <c r="E67" s="14">
        <v>94275.54</v>
      </c>
      <c r="F67" s="26">
        <f t="shared" si="0"/>
        <v>12.404676315789473</v>
      </c>
      <c r="G67" s="14">
        <v>0</v>
      </c>
      <c r="H67" s="14">
        <v>0</v>
      </c>
      <c r="I67" s="14">
        <v>0</v>
      </c>
      <c r="J67" s="14">
        <v>0</v>
      </c>
      <c r="K67" s="14">
        <v>0</v>
      </c>
      <c r="L67" s="14">
        <v>0</v>
      </c>
      <c r="M67" s="6"/>
    </row>
    <row r="68" spans="1:13" ht="45.75">
      <c r="A68" s="19" t="s">
        <v>468</v>
      </c>
      <c r="B68" s="20" t="s">
        <v>446</v>
      </c>
      <c r="C68" s="21" t="s">
        <v>535</v>
      </c>
      <c r="D68" s="14">
        <v>1141100</v>
      </c>
      <c r="E68" s="14">
        <v>35810</v>
      </c>
      <c r="F68" s="26">
        <f t="shared" si="0"/>
        <v>3.138199982473052</v>
      </c>
      <c r="G68" s="14">
        <v>422100</v>
      </c>
      <c r="H68" s="14">
        <v>8000</v>
      </c>
      <c r="I68" s="26">
        <f t="shared" si="1"/>
        <v>1.8952854773750294</v>
      </c>
      <c r="J68" s="14">
        <v>4200</v>
      </c>
      <c r="K68" s="14">
        <v>0</v>
      </c>
      <c r="L68" s="27">
        <f t="shared" si="2"/>
        <v>0</v>
      </c>
      <c r="M68" s="6"/>
    </row>
    <row r="69" spans="1:13" ht="45.75">
      <c r="A69" s="19" t="s">
        <v>470</v>
      </c>
      <c r="B69" s="20" t="s">
        <v>446</v>
      </c>
      <c r="C69" s="21" t="s">
        <v>536</v>
      </c>
      <c r="D69" s="14">
        <v>1141100</v>
      </c>
      <c r="E69" s="14">
        <v>35810</v>
      </c>
      <c r="F69" s="26">
        <f t="shared" si="0"/>
        <v>3.138199982473052</v>
      </c>
      <c r="G69" s="14">
        <v>422100</v>
      </c>
      <c r="H69" s="14">
        <v>8000</v>
      </c>
      <c r="I69" s="26">
        <f t="shared" si="1"/>
        <v>1.8952854773750294</v>
      </c>
      <c r="J69" s="14">
        <v>4200</v>
      </c>
      <c r="K69" s="14">
        <v>0</v>
      </c>
      <c r="L69" s="27">
        <f t="shared" si="2"/>
        <v>0</v>
      </c>
      <c r="M69" s="6"/>
    </row>
    <row r="70" spans="1:13" ht="45.75">
      <c r="A70" s="19" t="s">
        <v>472</v>
      </c>
      <c r="B70" s="20" t="s">
        <v>446</v>
      </c>
      <c r="C70" s="21" t="s">
        <v>537</v>
      </c>
      <c r="D70" s="14">
        <v>60000</v>
      </c>
      <c r="E70" s="14">
        <v>0</v>
      </c>
      <c r="F70" s="26">
        <f t="shared" si="0"/>
        <v>0</v>
      </c>
      <c r="G70" s="14">
        <v>0</v>
      </c>
      <c r="H70" s="14">
        <v>0</v>
      </c>
      <c r="I70" s="14">
        <v>0</v>
      </c>
      <c r="J70" s="14">
        <v>0</v>
      </c>
      <c r="K70" s="14">
        <v>0</v>
      </c>
      <c r="L70" s="14">
        <v>0</v>
      </c>
      <c r="M70" s="6"/>
    </row>
    <row r="71" spans="1:13" ht="34.5">
      <c r="A71" s="19" t="s">
        <v>474</v>
      </c>
      <c r="B71" s="20" t="s">
        <v>446</v>
      </c>
      <c r="C71" s="21" t="s">
        <v>538</v>
      </c>
      <c r="D71" s="14">
        <v>1023900</v>
      </c>
      <c r="E71" s="14">
        <v>35810</v>
      </c>
      <c r="F71" s="26">
        <f t="shared" si="0"/>
        <v>3.4974118566266235</v>
      </c>
      <c r="G71" s="14">
        <v>422100</v>
      </c>
      <c r="H71" s="14">
        <v>8000</v>
      </c>
      <c r="I71" s="26">
        <f t="shared" si="1"/>
        <v>1.8952854773750294</v>
      </c>
      <c r="J71" s="14">
        <v>4200</v>
      </c>
      <c r="K71" s="14">
        <v>0</v>
      </c>
      <c r="L71" s="14">
        <v>0</v>
      </c>
      <c r="M71" s="6"/>
    </row>
    <row r="72" spans="1:13" ht="34.5">
      <c r="A72" s="19" t="s">
        <v>487</v>
      </c>
      <c r="B72" s="20" t="s">
        <v>446</v>
      </c>
      <c r="C72" s="21" t="s">
        <v>539</v>
      </c>
      <c r="D72" s="14">
        <v>57200</v>
      </c>
      <c r="E72" s="14">
        <v>0</v>
      </c>
      <c r="F72" s="26">
        <f t="shared" ref="F72:F134" si="3">E72/D72*100</f>
        <v>0</v>
      </c>
      <c r="G72" s="14">
        <v>0</v>
      </c>
      <c r="H72" s="14">
        <v>0</v>
      </c>
      <c r="I72" s="14">
        <v>0</v>
      </c>
      <c r="J72" s="14">
        <v>0</v>
      </c>
      <c r="K72" s="14">
        <v>0</v>
      </c>
      <c r="L72" s="14">
        <v>0</v>
      </c>
      <c r="M72" s="6"/>
    </row>
    <row r="73" spans="1:13" ht="45.75">
      <c r="A73" s="19" t="s">
        <v>540</v>
      </c>
      <c r="B73" s="20" t="s">
        <v>446</v>
      </c>
      <c r="C73" s="21" t="s">
        <v>541</v>
      </c>
      <c r="D73" s="14">
        <v>200000</v>
      </c>
      <c r="E73" s="14">
        <v>0</v>
      </c>
      <c r="F73" s="26">
        <f t="shared" si="3"/>
        <v>0</v>
      </c>
      <c r="G73" s="14">
        <v>0</v>
      </c>
      <c r="H73" s="14">
        <v>0</v>
      </c>
      <c r="I73" s="14">
        <v>0</v>
      </c>
      <c r="J73" s="14">
        <v>0</v>
      </c>
      <c r="K73" s="14">
        <v>0</v>
      </c>
      <c r="L73" s="14">
        <v>0</v>
      </c>
      <c r="M73" s="6"/>
    </row>
    <row r="74" spans="1:13" ht="68.25">
      <c r="A74" s="19" t="s">
        <v>542</v>
      </c>
      <c r="B74" s="20" t="s">
        <v>446</v>
      </c>
      <c r="C74" s="21" t="s">
        <v>543</v>
      </c>
      <c r="D74" s="14">
        <v>200000</v>
      </c>
      <c r="E74" s="14">
        <v>0</v>
      </c>
      <c r="F74" s="26">
        <f t="shared" si="3"/>
        <v>0</v>
      </c>
      <c r="G74" s="14">
        <v>0</v>
      </c>
      <c r="H74" s="14">
        <v>0</v>
      </c>
      <c r="I74" s="14">
        <v>0</v>
      </c>
      <c r="J74" s="14">
        <v>0</v>
      </c>
      <c r="K74" s="14">
        <v>0</v>
      </c>
      <c r="L74" s="14">
        <v>0</v>
      </c>
      <c r="M74" s="6"/>
    </row>
    <row r="75" spans="1:13" ht="45.75">
      <c r="A75" s="19" t="s">
        <v>544</v>
      </c>
      <c r="B75" s="20" t="s">
        <v>446</v>
      </c>
      <c r="C75" s="21" t="s">
        <v>545</v>
      </c>
      <c r="D75" s="14">
        <v>200000</v>
      </c>
      <c r="E75" s="14">
        <v>0</v>
      </c>
      <c r="F75" s="26">
        <f t="shared" si="3"/>
        <v>0</v>
      </c>
      <c r="G75" s="14">
        <v>0</v>
      </c>
      <c r="H75" s="14">
        <v>0</v>
      </c>
      <c r="I75" s="14">
        <v>0</v>
      </c>
      <c r="J75" s="14">
        <v>0</v>
      </c>
      <c r="K75" s="14">
        <v>0</v>
      </c>
      <c r="L75" s="14">
        <v>0</v>
      </c>
      <c r="M75" s="6"/>
    </row>
    <row r="76" spans="1:13" ht="34.5">
      <c r="A76" s="19" t="s">
        <v>497</v>
      </c>
      <c r="B76" s="20" t="s">
        <v>446</v>
      </c>
      <c r="C76" s="21" t="s">
        <v>546</v>
      </c>
      <c r="D76" s="14">
        <v>850000</v>
      </c>
      <c r="E76" s="14">
        <v>292000</v>
      </c>
      <c r="F76" s="26">
        <f t="shared" si="3"/>
        <v>34.352941176470587</v>
      </c>
      <c r="G76" s="14">
        <v>0</v>
      </c>
      <c r="H76" s="14">
        <v>0</v>
      </c>
      <c r="I76" s="14">
        <v>0</v>
      </c>
      <c r="J76" s="14">
        <v>0</v>
      </c>
      <c r="K76" s="14">
        <v>0</v>
      </c>
      <c r="L76" s="14">
        <v>0</v>
      </c>
      <c r="M76" s="6"/>
    </row>
    <row r="77" spans="1:13" ht="68.25">
      <c r="A77" s="19" t="s">
        <v>547</v>
      </c>
      <c r="B77" s="20" t="s">
        <v>446</v>
      </c>
      <c r="C77" s="21" t="s">
        <v>548</v>
      </c>
      <c r="D77" s="14">
        <v>800000</v>
      </c>
      <c r="E77" s="14">
        <v>292000</v>
      </c>
      <c r="F77" s="26">
        <f t="shared" si="3"/>
        <v>36.5</v>
      </c>
      <c r="G77" s="14">
        <v>0</v>
      </c>
      <c r="H77" s="14">
        <v>0</v>
      </c>
      <c r="I77" s="14">
        <v>0</v>
      </c>
      <c r="J77" s="14">
        <v>0</v>
      </c>
      <c r="K77" s="14">
        <v>0</v>
      </c>
      <c r="L77" s="14">
        <v>0</v>
      </c>
      <c r="M77" s="6"/>
    </row>
    <row r="78" spans="1:13" ht="68.25">
      <c r="A78" s="19" t="s">
        <v>549</v>
      </c>
      <c r="B78" s="20" t="s">
        <v>446</v>
      </c>
      <c r="C78" s="21" t="s">
        <v>550</v>
      </c>
      <c r="D78" s="14">
        <v>800000</v>
      </c>
      <c r="E78" s="14">
        <v>292000</v>
      </c>
      <c r="F78" s="26">
        <f t="shared" si="3"/>
        <v>36.5</v>
      </c>
      <c r="G78" s="14">
        <v>0</v>
      </c>
      <c r="H78" s="14">
        <v>0</v>
      </c>
      <c r="I78" s="14">
        <v>0</v>
      </c>
      <c r="J78" s="14">
        <v>0</v>
      </c>
      <c r="K78" s="14">
        <v>0</v>
      </c>
      <c r="L78" s="14">
        <v>0</v>
      </c>
      <c r="M78" s="6"/>
    </row>
    <row r="79" spans="1:13" ht="34.5">
      <c r="A79" s="19" t="s">
        <v>499</v>
      </c>
      <c r="B79" s="20" t="s">
        <v>446</v>
      </c>
      <c r="C79" s="21" t="s">
        <v>551</v>
      </c>
      <c r="D79" s="14">
        <v>50000</v>
      </c>
      <c r="E79" s="14">
        <v>0</v>
      </c>
      <c r="F79" s="26">
        <f t="shared" si="3"/>
        <v>0</v>
      </c>
      <c r="G79" s="14">
        <v>0</v>
      </c>
      <c r="H79" s="14">
        <v>0</v>
      </c>
      <c r="I79" s="14">
        <v>0</v>
      </c>
      <c r="J79" s="14">
        <v>0</v>
      </c>
      <c r="K79" s="14">
        <v>0</v>
      </c>
      <c r="L79" s="14">
        <v>0</v>
      </c>
      <c r="M79" s="6"/>
    </row>
    <row r="80" spans="1:13" ht="34.5">
      <c r="A80" s="19" t="s">
        <v>505</v>
      </c>
      <c r="B80" s="20" t="s">
        <v>446</v>
      </c>
      <c r="C80" s="21" t="s">
        <v>552</v>
      </c>
      <c r="D80" s="14">
        <v>50000</v>
      </c>
      <c r="E80" s="14">
        <v>0</v>
      </c>
      <c r="F80" s="26">
        <f t="shared" si="3"/>
        <v>0</v>
      </c>
      <c r="G80" s="14">
        <v>0</v>
      </c>
      <c r="H80" s="14">
        <v>0</v>
      </c>
      <c r="I80" s="14">
        <v>0</v>
      </c>
      <c r="J80" s="14">
        <v>0</v>
      </c>
      <c r="K80" s="14">
        <v>0</v>
      </c>
      <c r="L80" s="14">
        <v>0</v>
      </c>
      <c r="M80" s="6"/>
    </row>
    <row r="81" spans="1:13" ht="34.5">
      <c r="A81" s="19" t="s">
        <v>553</v>
      </c>
      <c r="B81" s="20" t="s">
        <v>446</v>
      </c>
      <c r="C81" s="21" t="s">
        <v>554</v>
      </c>
      <c r="D81" s="14">
        <v>0</v>
      </c>
      <c r="E81" s="14">
        <v>0</v>
      </c>
      <c r="F81" s="14">
        <v>0</v>
      </c>
      <c r="G81" s="14">
        <v>661200</v>
      </c>
      <c r="H81" s="14">
        <v>78876.89</v>
      </c>
      <c r="I81" s="26">
        <f t="shared" ref="I81:I135" si="4">H81/G81*100</f>
        <v>11.929354204476709</v>
      </c>
      <c r="J81" s="14">
        <v>1442900</v>
      </c>
      <c r="K81" s="14">
        <v>116451.14</v>
      </c>
      <c r="L81" s="27">
        <f t="shared" ref="L72:L135" si="5">K81/J81*100</f>
        <v>8.0706313673851273</v>
      </c>
      <c r="M81" s="6"/>
    </row>
    <row r="82" spans="1:13" ht="34.5">
      <c r="A82" s="19" t="s">
        <v>555</v>
      </c>
      <c r="B82" s="20" t="s">
        <v>446</v>
      </c>
      <c r="C82" s="21" t="s">
        <v>556</v>
      </c>
      <c r="D82" s="14">
        <v>0</v>
      </c>
      <c r="E82" s="14">
        <v>0</v>
      </c>
      <c r="F82" s="14">
        <v>0</v>
      </c>
      <c r="G82" s="14">
        <v>661200</v>
      </c>
      <c r="H82" s="14">
        <v>78876.89</v>
      </c>
      <c r="I82" s="26">
        <f t="shared" si="4"/>
        <v>11.929354204476709</v>
      </c>
      <c r="J82" s="14">
        <v>1442900</v>
      </c>
      <c r="K82" s="14">
        <v>116451.14</v>
      </c>
      <c r="L82" s="27">
        <f t="shared" si="5"/>
        <v>8.0706313673851273</v>
      </c>
      <c r="M82" s="6"/>
    </row>
    <row r="83" spans="1:13" ht="79.5">
      <c r="A83" s="19" t="s">
        <v>451</v>
      </c>
      <c r="B83" s="20" t="s">
        <v>446</v>
      </c>
      <c r="C83" s="21" t="s">
        <v>557</v>
      </c>
      <c r="D83" s="14">
        <v>0</v>
      </c>
      <c r="E83" s="14">
        <v>0</v>
      </c>
      <c r="F83" s="14">
        <v>0</v>
      </c>
      <c r="G83" s="14">
        <v>636655</v>
      </c>
      <c r="H83" s="14">
        <v>78876.89</v>
      </c>
      <c r="I83" s="26">
        <f t="shared" si="4"/>
        <v>12.389267342595284</v>
      </c>
      <c r="J83" s="14">
        <v>1363400</v>
      </c>
      <c r="K83" s="14">
        <v>108248.14</v>
      </c>
      <c r="L83" s="27">
        <f t="shared" si="5"/>
        <v>7.9395731260085078</v>
      </c>
      <c r="M83" s="6"/>
    </row>
    <row r="84" spans="1:13" ht="45.75">
      <c r="A84" s="19" t="s">
        <v>453</v>
      </c>
      <c r="B84" s="20" t="s">
        <v>446</v>
      </c>
      <c r="C84" s="21" t="s">
        <v>558</v>
      </c>
      <c r="D84" s="14">
        <v>0</v>
      </c>
      <c r="E84" s="14">
        <v>0</v>
      </c>
      <c r="F84" s="14">
        <v>0</v>
      </c>
      <c r="G84" s="14">
        <v>636655</v>
      </c>
      <c r="H84" s="14">
        <v>78876.89</v>
      </c>
      <c r="I84" s="26">
        <f t="shared" si="4"/>
        <v>12.389267342595284</v>
      </c>
      <c r="J84" s="14">
        <v>1363400</v>
      </c>
      <c r="K84" s="14">
        <v>108248.14</v>
      </c>
      <c r="L84" s="27">
        <f t="shared" si="5"/>
        <v>7.9395731260085078</v>
      </c>
      <c r="M84" s="6"/>
    </row>
    <row r="85" spans="1:13" ht="45.75">
      <c r="A85" s="19" t="s">
        <v>455</v>
      </c>
      <c r="B85" s="20" t="s">
        <v>446</v>
      </c>
      <c r="C85" s="21" t="s">
        <v>559</v>
      </c>
      <c r="D85" s="14">
        <v>0</v>
      </c>
      <c r="E85" s="14">
        <v>0</v>
      </c>
      <c r="F85" s="14">
        <v>0</v>
      </c>
      <c r="G85" s="14">
        <v>481976</v>
      </c>
      <c r="H85" s="14">
        <v>60859.92</v>
      </c>
      <c r="I85" s="26">
        <f t="shared" si="4"/>
        <v>12.627168157750592</v>
      </c>
      <c r="J85" s="14">
        <v>1020154</v>
      </c>
      <c r="K85" s="14">
        <v>84743.98</v>
      </c>
      <c r="L85" s="27">
        <f t="shared" si="5"/>
        <v>8.3069791423647796</v>
      </c>
      <c r="M85" s="6"/>
    </row>
    <row r="86" spans="1:13" ht="57">
      <c r="A86" s="19" t="s">
        <v>457</v>
      </c>
      <c r="B86" s="20" t="s">
        <v>446</v>
      </c>
      <c r="C86" s="21" t="s">
        <v>560</v>
      </c>
      <c r="D86" s="14">
        <v>0</v>
      </c>
      <c r="E86" s="14">
        <v>0</v>
      </c>
      <c r="F86" s="14">
        <v>0</v>
      </c>
      <c r="G86" s="14">
        <v>9240</v>
      </c>
      <c r="H86" s="14">
        <v>0</v>
      </c>
      <c r="I86" s="26">
        <f t="shared" si="4"/>
        <v>0</v>
      </c>
      <c r="J86" s="14">
        <v>34800</v>
      </c>
      <c r="K86" s="14">
        <v>0</v>
      </c>
      <c r="L86" s="27">
        <f t="shared" si="5"/>
        <v>0</v>
      </c>
      <c r="M86" s="6"/>
    </row>
    <row r="87" spans="1:13" ht="57">
      <c r="A87" s="19" t="s">
        <v>459</v>
      </c>
      <c r="B87" s="20" t="s">
        <v>446</v>
      </c>
      <c r="C87" s="21" t="s">
        <v>561</v>
      </c>
      <c r="D87" s="14">
        <v>0</v>
      </c>
      <c r="E87" s="14">
        <v>0</v>
      </c>
      <c r="F87" s="14">
        <v>0</v>
      </c>
      <c r="G87" s="14">
        <v>145439</v>
      </c>
      <c r="H87" s="14">
        <v>18016.97</v>
      </c>
      <c r="I87" s="26">
        <f t="shared" si="4"/>
        <v>12.387990841521189</v>
      </c>
      <c r="J87" s="14">
        <v>308446</v>
      </c>
      <c r="K87" s="14">
        <v>23504.16</v>
      </c>
      <c r="L87" s="27">
        <f t="shared" si="5"/>
        <v>7.6201863535270347</v>
      </c>
      <c r="M87" s="6"/>
    </row>
    <row r="88" spans="1:13" ht="45.75">
      <c r="A88" s="19" t="s">
        <v>468</v>
      </c>
      <c r="B88" s="20" t="s">
        <v>446</v>
      </c>
      <c r="C88" s="21" t="s">
        <v>562</v>
      </c>
      <c r="D88" s="14">
        <v>0</v>
      </c>
      <c r="E88" s="14">
        <v>0</v>
      </c>
      <c r="F88" s="14">
        <v>0</v>
      </c>
      <c r="G88" s="14">
        <v>24545</v>
      </c>
      <c r="H88" s="14">
        <v>0</v>
      </c>
      <c r="I88" s="26">
        <f t="shared" si="4"/>
        <v>0</v>
      </c>
      <c r="J88" s="14">
        <v>79500</v>
      </c>
      <c r="K88" s="14">
        <v>8203</v>
      </c>
      <c r="L88" s="27">
        <f t="shared" si="5"/>
        <v>10.318238993710692</v>
      </c>
      <c r="M88" s="6"/>
    </row>
    <row r="89" spans="1:13" ht="45.75">
      <c r="A89" s="19" t="s">
        <v>470</v>
      </c>
      <c r="B89" s="20" t="s">
        <v>446</v>
      </c>
      <c r="C89" s="21" t="s">
        <v>563</v>
      </c>
      <c r="D89" s="14">
        <v>0</v>
      </c>
      <c r="E89" s="14">
        <v>0</v>
      </c>
      <c r="F89" s="14">
        <v>0</v>
      </c>
      <c r="G89" s="14">
        <v>24545</v>
      </c>
      <c r="H89" s="14">
        <v>0</v>
      </c>
      <c r="I89" s="26">
        <f t="shared" si="4"/>
        <v>0</v>
      </c>
      <c r="J89" s="14">
        <v>79500</v>
      </c>
      <c r="K89" s="14">
        <v>8203</v>
      </c>
      <c r="L89" s="27">
        <f t="shared" si="5"/>
        <v>10.318238993710692</v>
      </c>
      <c r="M89" s="6"/>
    </row>
    <row r="90" spans="1:13" ht="45.75">
      <c r="A90" s="19" t="s">
        <v>472</v>
      </c>
      <c r="B90" s="20" t="s">
        <v>446</v>
      </c>
      <c r="C90" s="21" t="s">
        <v>564</v>
      </c>
      <c r="D90" s="14">
        <v>0</v>
      </c>
      <c r="E90" s="14">
        <v>0</v>
      </c>
      <c r="F90" s="14">
        <v>0</v>
      </c>
      <c r="G90" s="14">
        <v>7817.94</v>
      </c>
      <c r="H90" s="14">
        <v>0</v>
      </c>
      <c r="I90" s="26">
        <f t="shared" si="4"/>
        <v>0</v>
      </c>
      <c r="J90" s="14">
        <v>0</v>
      </c>
      <c r="K90" s="14">
        <v>0</v>
      </c>
      <c r="L90" s="14">
        <v>0</v>
      </c>
      <c r="M90" s="6"/>
    </row>
    <row r="91" spans="1:13" ht="34.5">
      <c r="A91" s="19" t="s">
        <v>474</v>
      </c>
      <c r="B91" s="20" t="s">
        <v>446</v>
      </c>
      <c r="C91" s="21" t="s">
        <v>565</v>
      </c>
      <c r="D91" s="14">
        <v>0</v>
      </c>
      <c r="E91" s="14">
        <v>0</v>
      </c>
      <c r="F91" s="14">
        <v>0</v>
      </c>
      <c r="G91" s="14">
        <v>16727.060000000001</v>
      </c>
      <c r="H91" s="14">
        <v>0</v>
      </c>
      <c r="I91" s="26">
        <f t="shared" si="4"/>
        <v>0</v>
      </c>
      <c r="J91" s="14">
        <v>79500</v>
      </c>
      <c r="K91" s="14">
        <v>8203</v>
      </c>
      <c r="L91" s="27">
        <f t="shared" si="5"/>
        <v>10.318238993710692</v>
      </c>
      <c r="M91" s="6"/>
    </row>
    <row r="92" spans="1:13" ht="45.75">
      <c r="A92" s="19" t="s">
        <v>566</v>
      </c>
      <c r="B92" s="20" t="s">
        <v>446</v>
      </c>
      <c r="C92" s="21" t="s">
        <v>567</v>
      </c>
      <c r="D92" s="14">
        <v>7327200</v>
      </c>
      <c r="E92" s="14">
        <v>1108080.69</v>
      </c>
      <c r="F92" s="26">
        <f t="shared" si="3"/>
        <v>15.122839420242384</v>
      </c>
      <c r="G92" s="14">
        <v>1785067</v>
      </c>
      <c r="H92" s="14">
        <v>47327.89</v>
      </c>
      <c r="I92" s="26">
        <f t="shared" si="4"/>
        <v>2.6513228915217186</v>
      </c>
      <c r="J92" s="14">
        <v>1199553</v>
      </c>
      <c r="K92" s="14">
        <v>361298.82</v>
      </c>
      <c r="L92" s="27">
        <f t="shared" si="5"/>
        <v>30.119454496800056</v>
      </c>
      <c r="M92" s="6"/>
    </row>
    <row r="93" spans="1:13" ht="34.5">
      <c r="A93" s="19" t="s">
        <v>568</v>
      </c>
      <c r="B93" s="20" t="s">
        <v>446</v>
      </c>
      <c r="C93" s="21" t="s">
        <v>569</v>
      </c>
      <c r="D93" s="14">
        <v>0</v>
      </c>
      <c r="E93" s="14">
        <v>0</v>
      </c>
      <c r="F93" s="14">
        <v>0</v>
      </c>
      <c r="G93" s="14">
        <v>5000</v>
      </c>
      <c r="H93" s="14">
        <v>0</v>
      </c>
      <c r="I93" s="26">
        <f t="shared" si="4"/>
        <v>0</v>
      </c>
      <c r="J93" s="14">
        <v>56000</v>
      </c>
      <c r="K93" s="14">
        <v>0</v>
      </c>
      <c r="L93" s="27">
        <f t="shared" si="5"/>
        <v>0</v>
      </c>
      <c r="M93" s="6"/>
    </row>
    <row r="94" spans="1:13" ht="45.75">
      <c r="A94" s="19" t="s">
        <v>468</v>
      </c>
      <c r="B94" s="20" t="s">
        <v>446</v>
      </c>
      <c r="C94" s="21" t="s">
        <v>570</v>
      </c>
      <c r="D94" s="14">
        <v>0</v>
      </c>
      <c r="E94" s="14">
        <v>0</v>
      </c>
      <c r="F94" s="14">
        <v>0</v>
      </c>
      <c r="G94" s="14">
        <v>5000</v>
      </c>
      <c r="H94" s="14">
        <v>0</v>
      </c>
      <c r="I94" s="26">
        <f t="shared" si="4"/>
        <v>0</v>
      </c>
      <c r="J94" s="14">
        <v>56000</v>
      </c>
      <c r="K94" s="14">
        <v>0</v>
      </c>
      <c r="L94" s="27">
        <f t="shared" si="5"/>
        <v>0</v>
      </c>
      <c r="M94" s="6"/>
    </row>
    <row r="95" spans="1:13" ht="45.75">
      <c r="A95" s="19" t="s">
        <v>470</v>
      </c>
      <c r="B95" s="20" t="s">
        <v>446</v>
      </c>
      <c r="C95" s="21" t="s">
        <v>571</v>
      </c>
      <c r="D95" s="14">
        <v>0</v>
      </c>
      <c r="E95" s="14">
        <v>0</v>
      </c>
      <c r="F95" s="14">
        <v>0</v>
      </c>
      <c r="G95" s="14">
        <v>5000</v>
      </c>
      <c r="H95" s="14">
        <v>0</v>
      </c>
      <c r="I95" s="26">
        <f t="shared" si="4"/>
        <v>0</v>
      </c>
      <c r="J95" s="14">
        <v>56000</v>
      </c>
      <c r="K95" s="14">
        <v>0</v>
      </c>
      <c r="L95" s="27">
        <f t="shared" si="5"/>
        <v>0</v>
      </c>
      <c r="M95" s="6"/>
    </row>
    <row r="96" spans="1:13" ht="34.5">
      <c r="A96" s="19" t="s">
        <v>474</v>
      </c>
      <c r="B96" s="20" t="s">
        <v>446</v>
      </c>
      <c r="C96" s="21" t="s">
        <v>572</v>
      </c>
      <c r="D96" s="14">
        <v>0</v>
      </c>
      <c r="E96" s="14">
        <v>0</v>
      </c>
      <c r="F96" s="14">
        <v>0</v>
      </c>
      <c r="G96" s="14">
        <v>5000</v>
      </c>
      <c r="H96" s="14">
        <v>0</v>
      </c>
      <c r="I96" s="26">
        <f t="shared" si="4"/>
        <v>0</v>
      </c>
      <c r="J96" s="14">
        <v>56000</v>
      </c>
      <c r="K96" s="14">
        <v>0</v>
      </c>
      <c r="L96" s="27">
        <f t="shared" si="5"/>
        <v>0</v>
      </c>
      <c r="M96" s="6"/>
    </row>
    <row r="97" spans="1:13" ht="57">
      <c r="A97" s="19" t="s">
        <v>573</v>
      </c>
      <c r="B97" s="20" t="s">
        <v>446</v>
      </c>
      <c r="C97" s="21" t="s">
        <v>574</v>
      </c>
      <c r="D97" s="14">
        <v>7327200</v>
      </c>
      <c r="E97" s="14">
        <v>1108080.69</v>
      </c>
      <c r="F97" s="26">
        <f t="shared" si="3"/>
        <v>15.122839420242384</v>
      </c>
      <c r="G97" s="14">
        <v>1503167</v>
      </c>
      <c r="H97" s="14">
        <v>47327.89</v>
      </c>
      <c r="I97" s="26">
        <f t="shared" si="4"/>
        <v>3.1485450385752212</v>
      </c>
      <c r="J97" s="14">
        <v>1143553</v>
      </c>
      <c r="K97" s="14">
        <v>361298.82</v>
      </c>
      <c r="L97" s="27">
        <f t="shared" si="5"/>
        <v>31.594409703791605</v>
      </c>
      <c r="M97" s="6"/>
    </row>
    <row r="98" spans="1:13" ht="79.5">
      <c r="A98" s="19" t="s">
        <v>451</v>
      </c>
      <c r="B98" s="20" t="s">
        <v>446</v>
      </c>
      <c r="C98" s="21" t="s">
        <v>575</v>
      </c>
      <c r="D98" s="14">
        <v>6451600</v>
      </c>
      <c r="E98" s="14">
        <v>1041617.31</v>
      </c>
      <c r="F98" s="26">
        <f t="shared" si="3"/>
        <v>16.145100595201193</v>
      </c>
      <c r="G98" s="14">
        <v>0</v>
      </c>
      <c r="H98" s="14">
        <v>0</v>
      </c>
      <c r="I98" s="14">
        <v>0</v>
      </c>
      <c r="J98" s="14">
        <v>911000</v>
      </c>
      <c r="K98" s="14">
        <v>330828.82</v>
      </c>
      <c r="L98" s="27">
        <f t="shared" si="5"/>
        <v>36.314908891328216</v>
      </c>
      <c r="M98" s="6"/>
    </row>
    <row r="99" spans="1:13" ht="34.5">
      <c r="A99" s="19" t="s">
        <v>576</v>
      </c>
      <c r="B99" s="20" t="s">
        <v>446</v>
      </c>
      <c r="C99" s="21" t="s">
        <v>577</v>
      </c>
      <c r="D99" s="14">
        <v>6451600</v>
      </c>
      <c r="E99" s="14">
        <v>1041617.31</v>
      </c>
      <c r="F99" s="26">
        <f t="shared" si="3"/>
        <v>16.145100595201193</v>
      </c>
      <c r="G99" s="14">
        <v>0</v>
      </c>
      <c r="H99" s="14">
        <v>0</v>
      </c>
      <c r="I99" s="14">
        <v>0</v>
      </c>
      <c r="J99" s="14">
        <v>911000</v>
      </c>
      <c r="K99" s="14">
        <v>330828.82</v>
      </c>
      <c r="L99" s="27">
        <f t="shared" si="5"/>
        <v>36.314908891328216</v>
      </c>
      <c r="M99" s="6"/>
    </row>
    <row r="100" spans="1:13" ht="34.5">
      <c r="A100" s="19" t="s">
        <v>578</v>
      </c>
      <c r="B100" s="20" t="s">
        <v>446</v>
      </c>
      <c r="C100" s="21" t="s">
        <v>579</v>
      </c>
      <c r="D100" s="14">
        <v>4909090</v>
      </c>
      <c r="E100" s="14">
        <v>806057.94</v>
      </c>
      <c r="F100" s="26">
        <f t="shared" si="3"/>
        <v>16.419701818463299</v>
      </c>
      <c r="G100" s="14">
        <v>0</v>
      </c>
      <c r="H100" s="14">
        <v>0</v>
      </c>
      <c r="I100" s="14">
        <v>0</v>
      </c>
      <c r="J100" s="14">
        <v>700000</v>
      </c>
      <c r="K100" s="14">
        <v>255013.82</v>
      </c>
      <c r="L100" s="27">
        <f t="shared" si="5"/>
        <v>36.430545714285714</v>
      </c>
      <c r="M100" s="6"/>
    </row>
    <row r="101" spans="1:13" ht="45.75">
      <c r="A101" s="19" t="s">
        <v>580</v>
      </c>
      <c r="B101" s="20" t="s">
        <v>446</v>
      </c>
      <c r="C101" s="21" t="s">
        <v>581</v>
      </c>
      <c r="D101" s="14">
        <v>60000</v>
      </c>
      <c r="E101" s="14">
        <v>0</v>
      </c>
      <c r="F101" s="26">
        <f t="shared" si="3"/>
        <v>0</v>
      </c>
      <c r="G101" s="14">
        <v>0</v>
      </c>
      <c r="H101" s="14">
        <v>0</v>
      </c>
      <c r="I101" s="14">
        <v>0</v>
      </c>
      <c r="J101" s="14">
        <v>0</v>
      </c>
      <c r="K101" s="14">
        <v>0</v>
      </c>
      <c r="L101" s="14">
        <v>0</v>
      </c>
      <c r="M101" s="6"/>
    </row>
    <row r="102" spans="1:13" ht="57">
      <c r="A102" s="19" t="s">
        <v>582</v>
      </c>
      <c r="B102" s="20" t="s">
        <v>446</v>
      </c>
      <c r="C102" s="21" t="s">
        <v>583</v>
      </c>
      <c r="D102" s="14">
        <v>1482510</v>
      </c>
      <c r="E102" s="14">
        <v>235559.37</v>
      </c>
      <c r="F102" s="26">
        <f t="shared" si="3"/>
        <v>15.889226379585972</v>
      </c>
      <c r="G102" s="14">
        <v>0</v>
      </c>
      <c r="H102" s="14">
        <v>0</v>
      </c>
      <c r="I102" s="14">
        <v>0</v>
      </c>
      <c r="J102" s="14">
        <v>211000</v>
      </c>
      <c r="K102" s="14">
        <v>75815</v>
      </c>
      <c r="L102" s="27">
        <f t="shared" si="5"/>
        <v>35.931279620853083</v>
      </c>
      <c r="M102" s="6"/>
    </row>
    <row r="103" spans="1:13" ht="45.75">
      <c r="A103" s="19" t="s">
        <v>468</v>
      </c>
      <c r="B103" s="20" t="s">
        <v>446</v>
      </c>
      <c r="C103" s="21" t="s">
        <v>584</v>
      </c>
      <c r="D103" s="14">
        <v>875600</v>
      </c>
      <c r="E103" s="14">
        <v>66463.38</v>
      </c>
      <c r="F103" s="26">
        <f t="shared" si="3"/>
        <v>7.5906098675194151</v>
      </c>
      <c r="G103" s="14">
        <v>1503167</v>
      </c>
      <c r="H103" s="14">
        <v>47327.89</v>
      </c>
      <c r="I103" s="26">
        <f t="shared" si="4"/>
        <v>3.1485450385752212</v>
      </c>
      <c r="J103" s="14">
        <v>232553</v>
      </c>
      <c r="K103" s="14">
        <v>30470</v>
      </c>
      <c r="L103" s="27">
        <f t="shared" si="5"/>
        <v>13.102389562809339</v>
      </c>
      <c r="M103" s="6"/>
    </row>
    <row r="104" spans="1:13" ht="45.75">
      <c r="A104" s="19" t="s">
        <v>470</v>
      </c>
      <c r="B104" s="20" t="s">
        <v>446</v>
      </c>
      <c r="C104" s="21" t="s">
        <v>585</v>
      </c>
      <c r="D104" s="14">
        <v>875600</v>
      </c>
      <c r="E104" s="14">
        <v>66463.38</v>
      </c>
      <c r="F104" s="26">
        <f t="shared" si="3"/>
        <v>7.5906098675194151</v>
      </c>
      <c r="G104" s="14">
        <v>1503167</v>
      </c>
      <c r="H104" s="14">
        <v>47327.89</v>
      </c>
      <c r="I104" s="26">
        <f t="shared" si="4"/>
        <v>3.1485450385752212</v>
      </c>
      <c r="J104" s="14">
        <v>232553</v>
      </c>
      <c r="K104" s="14">
        <v>30470</v>
      </c>
      <c r="L104" s="27">
        <f t="shared" si="5"/>
        <v>13.102389562809339</v>
      </c>
      <c r="M104" s="6"/>
    </row>
    <row r="105" spans="1:13" ht="45.75">
      <c r="A105" s="19" t="s">
        <v>472</v>
      </c>
      <c r="B105" s="20" t="s">
        <v>446</v>
      </c>
      <c r="C105" s="21" t="s">
        <v>586</v>
      </c>
      <c r="D105" s="14">
        <v>119200</v>
      </c>
      <c r="E105" s="14">
        <v>4919.3500000000004</v>
      </c>
      <c r="F105" s="26">
        <f t="shared" si="3"/>
        <v>4.126971476510068</v>
      </c>
      <c r="G105" s="14">
        <v>0</v>
      </c>
      <c r="H105" s="14">
        <v>0</v>
      </c>
      <c r="I105" s="14">
        <v>0</v>
      </c>
      <c r="J105" s="14">
        <v>0</v>
      </c>
      <c r="K105" s="14">
        <v>0</v>
      </c>
      <c r="L105" s="14">
        <v>0</v>
      </c>
      <c r="M105" s="6"/>
    </row>
    <row r="106" spans="1:13" ht="34.5">
      <c r="A106" s="19" t="s">
        <v>474</v>
      </c>
      <c r="B106" s="20" t="s">
        <v>446</v>
      </c>
      <c r="C106" s="21" t="s">
        <v>587</v>
      </c>
      <c r="D106" s="14">
        <v>756400</v>
      </c>
      <c r="E106" s="14">
        <v>61544.03</v>
      </c>
      <c r="F106" s="26">
        <f t="shared" si="3"/>
        <v>8.1364397144368059</v>
      </c>
      <c r="G106" s="14">
        <v>1503167</v>
      </c>
      <c r="H106" s="14">
        <v>47327.89</v>
      </c>
      <c r="I106" s="26">
        <f t="shared" si="4"/>
        <v>3.1485450385752212</v>
      </c>
      <c r="J106" s="14">
        <v>232553</v>
      </c>
      <c r="K106" s="14">
        <v>30470</v>
      </c>
      <c r="L106" s="27">
        <f t="shared" si="5"/>
        <v>13.102389562809339</v>
      </c>
      <c r="M106" s="6"/>
    </row>
    <row r="107" spans="1:13" ht="45.75">
      <c r="A107" s="19" t="s">
        <v>588</v>
      </c>
      <c r="B107" s="20" t="s">
        <v>446</v>
      </c>
      <c r="C107" s="21" t="s">
        <v>589</v>
      </c>
      <c r="D107" s="14">
        <v>0</v>
      </c>
      <c r="E107" s="14">
        <v>0</v>
      </c>
      <c r="F107" s="14">
        <v>0</v>
      </c>
      <c r="G107" s="14">
        <v>276900</v>
      </c>
      <c r="H107" s="14">
        <v>0</v>
      </c>
      <c r="I107" s="26">
        <f t="shared" si="4"/>
        <v>0</v>
      </c>
      <c r="J107" s="14">
        <v>0</v>
      </c>
      <c r="K107" s="14">
        <v>0</v>
      </c>
      <c r="L107" s="14">
        <v>0</v>
      </c>
      <c r="M107" s="6"/>
    </row>
    <row r="108" spans="1:13" ht="45.75">
      <c r="A108" s="19" t="s">
        <v>468</v>
      </c>
      <c r="B108" s="20" t="s">
        <v>446</v>
      </c>
      <c r="C108" s="21" t="s">
        <v>590</v>
      </c>
      <c r="D108" s="14">
        <v>0</v>
      </c>
      <c r="E108" s="14">
        <v>0</v>
      </c>
      <c r="F108" s="14">
        <v>0</v>
      </c>
      <c r="G108" s="14">
        <v>276900</v>
      </c>
      <c r="H108" s="14">
        <v>0</v>
      </c>
      <c r="I108" s="26">
        <f t="shared" si="4"/>
        <v>0</v>
      </c>
      <c r="J108" s="14">
        <v>0</v>
      </c>
      <c r="K108" s="14">
        <v>0</v>
      </c>
      <c r="L108" s="14">
        <v>0</v>
      </c>
      <c r="M108" s="6"/>
    </row>
    <row r="109" spans="1:13" ht="45.75">
      <c r="A109" s="19" t="s">
        <v>470</v>
      </c>
      <c r="B109" s="20" t="s">
        <v>446</v>
      </c>
      <c r="C109" s="21" t="s">
        <v>591</v>
      </c>
      <c r="D109" s="14">
        <v>0</v>
      </c>
      <c r="E109" s="14">
        <v>0</v>
      </c>
      <c r="F109" s="14">
        <v>0</v>
      </c>
      <c r="G109" s="14">
        <v>276900</v>
      </c>
      <c r="H109" s="14">
        <v>0</v>
      </c>
      <c r="I109" s="26">
        <f t="shared" si="4"/>
        <v>0</v>
      </c>
      <c r="J109" s="14">
        <v>0</v>
      </c>
      <c r="K109" s="14">
        <v>0</v>
      </c>
      <c r="L109" s="14">
        <v>0</v>
      </c>
      <c r="M109" s="6"/>
    </row>
    <row r="110" spans="1:13" ht="34.5">
      <c r="A110" s="19" t="s">
        <v>474</v>
      </c>
      <c r="B110" s="20" t="s">
        <v>446</v>
      </c>
      <c r="C110" s="21" t="s">
        <v>592</v>
      </c>
      <c r="D110" s="14">
        <v>0</v>
      </c>
      <c r="E110" s="14">
        <v>0</v>
      </c>
      <c r="F110" s="14">
        <v>0</v>
      </c>
      <c r="G110" s="14">
        <v>276900</v>
      </c>
      <c r="H110" s="14">
        <v>0</v>
      </c>
      <c r="I110" s="26">
        <f t="shared" si="4"/>
        <v>0</v>
      </c>
      <c r="J110" s="14">
        <v>0</v>
      </c>
      <c r="K110" s="14">
        <v>0</v>
      </c>
      <c r="L110" s="14">
        <v>0</v>
      </c>
      <c r="M110" s="6"/>
    </row>
    <row r="111" spans="1:13" ht="34.5">
      <c r="A111" s="19" t="s">
        <v>593</v>
      </c>
      <c r="B111" s="20" t="s">
        <v>446</v>
      </c>
      <c r="C111" s="21" t="s">
        <v>594</v>
      </c>
      <c r="D111" s="14">
        <v>36506100</v>
      </c>
      <c r="E111" s="14">
        <v>3077426.29</v>
      </c>
      <c r="F111" s="26">
        <f t="shared" si="3"/>
        <v>8.4298960721632827</v>
      </c>
      <c r="G111" s="14">
        <v>20656426.239999998</v>
      </c>
      <c r="H111" s="14">
        <v>638901.87</v>
      </c>
      <c r="I111" s="26">
        <f t="shared" si="4"/>
        <v>3.0929932534157469</v>
      </c>
      <c r="J111" s="14">
        <v>14738903.359999999</v>
      </c>
      <c r="K111" s="14">
        <v>514245.3</v>
      </c>
      <c r="L111" s="27">
        <f t="shared" si="5"/>
        <v>3.4890336644421831</v>
      </c>
      <c r="M111" s="6"/>
    </row>
    <row r="112" spans="1:13" ht="34.5">
      <c r="A112" s="19" t="s">
        <v>595</v>
      </c>
      <c r="B112" s="20" t="s">
        <v>446</v>
      </c>
      <c r="C112" s="21" t="s">
        <v>596</v>
      </c>
      <c r="D112" s="14">
        <v>0</v>
      </c>
      <c r="E112" s="14">
        <v>0</v>
      </c>
      <c r="F112" s="14">
        <v>0</v>
      </c>
      <c r="G112" s="14">
        <v>493100</v>
      </c>
      <c r="H112" s="14">
        <v>36998.33</v>
      </c>
      <c r="I112" s="26">
        <f t="shared" si="4"/>
        <v>7.5032103021699452</v>
      </c>
      <c r="J112" s="14">
        <v>0</v>
      </c>
      <c r="K112" s="14">
        <v>0</v>
      </c>
      <c r="L112" s="14">
        <v>0</v>
      </c>
      <c r="M112" s="6"/>
    </row>
    <row r="113" spans="1:13" ht="79.5">
      <c r="A113" s="19" t="s">
        <v>451</v>
      </c>
      <c r="B113" s="20" t="s">
        <v>446</v>
      </c>
      <c r="C113" s="21" t="s">
        <v>597</v>
      </c>
      <c r="D113" s="14">
        <v>0</v>
      </c>
      <c r="E113" s="14">
        <v>0</v>
      </c>
      <c r="F113" s="14">
        <v>0</v>
      </c>
      <c r="G113" s="14">
        <v>483229</v>
      </c>
      <c r="H113" s="14">
        <v>36998.33</v>
      </c>
      <c r="I113" s="26">
        <f t="shared" si="4"/>
        <v>7.6564796400878263</v>
      </c>
      <c r="J113" s="14">
        <v>0</v>
      </c>
      <c r="K113" s="14">
        <v>0</v>
      </c>
      <c r="L113" s="14">
        <v>0</v>
      </c>
      <c r="M113" s="6"/>
    </row>
    <row r="114" spans="1:13" ht="45.75">
      <c r="A114" s="19" t="s">
        <v>453</v>
      </c>
      <c r="B114" s="20" t="s">
        <v>446</v>
      </c>
      <c r="C114" s="21" t="s">
        <v>598</v>
      </c>
      <c r="D114" s="14">
        <v>0</v>
      </c>
      <c r="E114" s="14">
        <v>0</v>
      </c>
      <c r="F114" s="14">
        <v>0</v>
      </c>
      <c r="G114" s="14">
        <v>483229</v>
      </c>
      <c r="H114" s="14">
        <v>36998.33</v>
      </c>
      <c r="I114" s="26">
        <f t="shared" si="4"/>
        <v>7.6564796400878263</v>
      </c>
      <c r="J114" s="14">
        <v>0</v>
      </c>
      <c r="K114" s="14">
        <v>0</v>
      </c>
      <c r="L114" s="14">
        <v>0</v>
      </c>
      <c r="M114" s="6"/>
    </row>
    <row r="115" spans="1:13" ht="45.75">
      <c r="A115" s="19" t="s">
        <v>455</v>
      </c>
      <c r="B115" s="20" t="s">
        <v>446</v>
      </c>
      <c r="C115" s="21" t="s">
        <v>599</v>
      </c>
      <c r="D115" s="14">
        <v>0</v>
      </c>
      <c r="E115" s="14">
        <v>0</v>
      </c>
      <c r="F115" s="14">
        <v>0</v>
      </c>
      <c r="G115" s="14">
        <v>371259.37</v>
      </c>
      <c r="H115" s="14">
        <v>29068.32</v>
      </c>
      <c r="I115" s="26">
        <f t="shared" si="4"/>
        <v>7.8296528919930024</v>
      </c>
      <c r="J115" s="14">
        <v>0</v>
      </c>
      <c r="K115" s="14">
        <v>0</v>
      </c>
      <c r="L115" s="14">
        <v>0</v>
      </c>
      <c r="M115" s="6"/>
    </row>
    <row r="116" spans="1:13" ht="57">
      <c r="A116" s="19" t="s">
        <v>459</v>
      </c>
      <c r="B116" s="20" t="s">
        <v>446</v>
      </c>
      <c r="C116" s="21" t="s">
        <v>600</v>
      </c>
      <c r="D116" s="14">
        <v>0</v>
      </c>
      <c r="E116" s="14">
        <v>0</v>
      </c>
      <c r="F116" s="14">
        <v>0</v>
      </c>
      <c r="G116" s="14">
        <v>111969.63</v>
      </c>
      <c r="H116" s="14">
        <v>7930.01</v>
      </c>
      <c r="I116" s="26">
        <f t="shared" si="4"/>
        <v>7.0822865092972087</v>
      </c>
      <c r="J116" s="14">
        <v>0</v>
      </c>
      <c r="K116" s="14">
        <v>0</v>
      </c>
      <c r="L116" s="14">
        <v>0</v>
      </c>
      <c r="M116" s="6"/>
    </row>
    <row r="117" spans="1:13" ht="45.75">
      <c r="A117" s="19" t="s">
        <v>468</v>
      </c>
      <c r="B117" s="20" t="s">
        <v>446</v>
      </c>
      <c r="C117" s="21" t="s">
        <v>601</v>
      </c>
      <c r="D117" s="14">
        <v>0</v>
      </c>
      <c r="E117" s="14">
        <v>0</v>
      </c>
      <c r="F117" s="14">
        <v>0</v>
      </c>
      <c r="G117" s="14">
        <v>9871</v>
      </c>
      <c r="H117" s="14">
        <v>0</v>
      </c>
      <c r="I117" s="26">
        <f t="shared" si="4"/>
        <v>0</v>
      </c>
      <c r="J117" s="14">
        <v>0</v>
      </c>
      <c r="K117" s="14">
        <v>0</v>
      </c>
      <c r="L117" s="14">
        <v>0</v>
      </c>
      <c r="M117" s="6"/>
    </row>
    <row r="118" spans="1:13" ht="45.75">
      <c r="A118" s="19" t="s">
        <v>470</v>
      </c>
      <c r="B118" s="20" t="s">
        <v>446</v>
      </c>
      <c r="C118" s="21" t="s">
        <v>602</v>
      </c>
      <c r="D118" s="14">
        <v>0</v>
      </c>
      <c r="E118" s="14">
        <v>0</v>
      </c>
      <c r="F118" s="14">
        <v>0</v>
      </c>
      <c r="G118" s="14">
        <v>9871</v>
      </c>
      <c r="H118" s="14">
        <v>0</v>
      </c>
      <c r="I118" s="26">
        <f t="shared" si="4"/>
        <v>0</v>
      </c>
      <c r="J118" s="14">
        <v>0</v>
      </c>
      <c r="K118" s="14">
        <v>0</v>
      </c>
      <c r="L118" s="14">
        <v>0</v>
      </c>
      <c r="M118" s="6"/>
    </row>
    <row r="119" spans="1:13" ht="45.75">
      <c r="A119" s="19" t="s">
        <v>472</v>
      </c>
      <c r="B119" s="20" t="s">
        <v>446</v>
      </c>
      <c r="C119" s="21" t="s">
        <v>603</v>
      </c>
      <c r="D119" s="14">
        <v>0</v>
      </c>
      <c r="E119" s="14">
        <v>0</v>
      </c>
      <c r="F119" s="14">
        <v>0</v>
      </c>
      <c r="G119" s="14">
        <v>8871</v>
      </c>
      <c r="H119" s="14">
        <v>0</v>
      </c>
      <c r="I119" s="26">
        <f t="shared" si="4"/>
        <v>0</v>
      </c>
      <c r="J119" s="14">
        <v>0</v>
      </c>
      <c r="K119" s="14">
        <v>0</v>
      </c>
      <c r="L119" s="14">
        <v>0</v>
      </c>
      <c r="M119" s="6"/>
    </row>
    <row r="120" spans="1:13" ht="34.5">
      <c r="A120" s="19" t="s">
        <v>474</v>
      </c>
      <c r="B120" s="20" t="s">
        <v>446</v>
      </c>
      <c r="C120" s="21" t="s">
        <v>604</v>
      </c>
      <c r="D120" s="14">
        <v>0</v>
      </c>
      <c r="E120" s="14">
        <v>0</v>
      </c>
      <c r="F120" s="14">
        <v>0</v>
      </c>
      <c r="G120" s="14">
        <v>1000</v>
      </c>
      <c r="H120" s="14">
        <v>0</v>
      </c>
      <c r="I120" s="26">
        <f t="shared" si="4"/>
        <v>0</v>
      </c>
      <c r="J120" s="14">
        <v>0</v>
      </c>
      <c r="K120" s="14">
        <v>0</v>
      </c>
      <c r="L120" s="14">
        <v>0</v>
      </c>
      <c r="M120" s="6"/>
    </row>
    <row r="121" spans="1:13" ht="34.5">
      <c r="A121" s="19" t="s">
        <v>605</v>
      </c>
      <c r="B121" s="20" t="s">
        <v>446</v>
      </c>
      <c r="C121" s="21" t="s">
        <v>606</v>
      </c>
      <c r="D121" s="14">
        <v>250000</v>
      </c>
      <c r="E121" s="14">
        <v>0</v>
      </c>
      <c r="F121" s="14">
        <v>0</v>
      </c>
      <c r="G121" s="14">
        <v>0</v>
      </c>
      <c r="H121" s="14">
        <v>0</v>
      </c>
      <c r="I121" s="14">
        <v>0</v>
      </c>
      <c r="J121" s="14">
        <v>0</v>
      </c>
      <c r="K121" s="14">
        <v>0</v>
      </c>
      <c r="L121" s="14">
        <v>0</v>
      </c>
      <c r="M121" s="6"/>
    </row>
    <row r="122" spans="1:13" ht="34.5">
      <c r="A122" s="19" t="s">
        <v>497</v>
      </c>
      <c r="B122" s="20" t="s">
        <v>446</v>
      </c>
      <c r="C122" s="21" t="s">
        <v>607</v>
      </c>
      <c r="D122" s="14">
        <v>250000</v>
      </c>
      <c r="E122" s="14">
        <v>0</v>
      </c>
      <c r="F122" s="26">
        <f t="shared" si="3"/>
        <v>0</v>
      </c>
      <c r="G122" s="14">
        <v>0</v>
      </c>
      <c r="H122" s="14">
        <v>0</v>
      </c>
      <c r="I122" s="14">
        <v>0</v>
      </c>
      <c r="J122" s="14">
        <v>0</v>
      </c>
      <c r="K122" s="14">
        <v>0</v>
      </c>
      <c r="L122" s="14">
        <v>0</v>
      </c>
      <c r="M122" s="6"/>
    </row>
    <row r="123" spans="1:13" ht="68.25">
      <c r="A123" s="19" t="s">
        <v>547</v>
      </c>
      <c r="B123" s="20" t="s">
        <v>446</v>
      </c>
      <c r="C123" s="21" t="s">
        <v>608</v>
      </c>
      <c r="D123" s="14">
        <v>250000</v>
      </c>
      <c r="E123" s="14">
        <v>0</v>
      </c>
      <c r="F123" s="26">
        <f t="shared" si="3"/>
        <v>0</v>
      </c>
      <c r="G123" s="14">
        <v>0</v>
      </c>
      <c r="H123" s="14">
        <v>0</v>
      </c>
      <c r="I123" s="14">
        <v>0</v>
      </c>
      <c r="J123" s="14">
        <v>0</v>
      </c>
      <c r="K123" s="14">
        <v>0</v>
      </c>
      <c r="L123" s="14">
        <v>0</v>
      </c>
      <c r="M123" s="6"/>
    </row>
    <row r="124" spans="1:13" ht="68.25">
      <c r="A124" s="19" t="s">
        <v>549</v>
      </c>
      <c r="B124" s="20" t="s">
        <v>446</v>
      </c>
      <c r="C124" s="21" t="s">
        <v>609</v>
      </c>
      <c r="D124" s="14">
        <v>250000</v>
      </c>
      <c r="E124" s="14">
        <v>0</v>
      </c>
      <c r="F124" s="26">
        <f t="shared" si="3"/>
        <v>0</v>
      </c>
      <c r="G124" s="14">
        <v>0</v>
      </c>
      <c r="H124" s="14">
        <v>0</v>
      </c>
      <c r="I124" s="14">
        <v>0</v>
      </c>
      <c r="J124" s="14">
        <v>0</v>
      </c>
      <c r="K124" s="14">
        <v>0</v>
      </c>
      <c r="L124" s="14">
        <v>0</v>
      </c>
      <c r="M124" s="6"/>
    </row>
    <row r="125" spans="1:13" ht="34.5">
      <c r="A125" s="19" t="s">
        <v>610</v>
      </c>
      <c r="B125" s="20" t="s">
        <v>446</v>
      </c>
      <c r="C125" s="21" t="s">
        <v>611</v>
      </c>
      <c r="D125" s="14">
        <v>9330000</v>
      </c>
      <c r="E125" s="14">
        <v>1094000</v>
      </c>
      <c r="F125" s="26">
        <f t="shared" si="3"/>
        <v>11.72561629153269</v>
      </c>
      <c r="G125" s="14">
        <v>0</v>
      </c>
      <c r="H125" s="14">
        <v>0</v>
      </c>
      <c r="I125" s="14">
        <v>0</v>
      </c>
      <c r="J125" s="14">
        <v>0</v>
      </c>
      <c r="K125" s="14">
        <v>0</v>
      </c>
      <c r="L125" s="14">
        <v>0</v>
      </c>
      <c r="M125" s="6"/>
    </row>
    <row r="126" spans="1:13" ht="45.75">
      <c r="A126" s="19" t="s">
        <v>468</v>
      </c>
      <c r="B126" s="20" t="s">
        <v>446</v>
      </c>
      <c r="C126" s="21" t="s">
        <v>612</v>
      </c>
      <c r="D126" s="14">
        <v>4830000</v>
      </c>
      <c r="E126" s="14">
        <v>0</v>
      </c>
      <c r="F126" s="26">
        <f t="shared" si="3"/>
        <v>0</v>
      </c>
      <c r="G126" s="14">
        <v>0</v>
      </c>
      <c r="H126" s="14">
        <v>0</v>
      </c>
      <c r="I126" s="14">
        <v>0</v>
      </c>
      <c r="J126" s="14">
        <v>0</v>
      </c>
      <c r="K126" s="14">
        <v>0</v>
      </c>
      <c r="L126" s="14">
        <v>0</v>
      </c>
      <c r="M126" s="6"/>
    </row>
    <row r="127" spans="1:13" ht="45.75">
      <c r="A127" s="19" t="s">
        <v>470</v>
      </c>
      <c r="B127" s="20" t="s">
        <v>446</v>
      </c>
      <c r="C127" s="21" t="s">
        <v>613</v>
      </c>
      <c r="D127" s="14">
        <v>4830000</v>
      </c>
      <c r="E127" s="14">
        <v>0</v>
      </c>
      <c r="F127" s="26">
        <f t="shared" si="3"/>
        <v>0</v>
      </c>
      <c r="G127" s="14">
        <v>0</v>
      </c>
      <c r="H127" s="14">
        <v>0</v>
      </c>
      <c r="I127" s="14">
        <v>0</v>
      </c>
      <c r="J127" s="14">
        <v>0</v>
      </c>
      <c r="K127" s="14">
        <v>0</v>
      </c>
      <c r="L127" s="14">
        <v>0</v>
      </c>
      <c r="M127" s="6"/>
    </row>
    <row r="128" spans="1:13" ht="34.5">
      <c r="A128" s="19" t="s">
        <v>474</v>
      </c>
      <c r="B128" s="20" t="s">
        <v>446</v>
      </c>
      <c r="C128" s="21" t="s">
        <v>614</v>
      </c>
      <c r="D128" s="14">
        <v>4830000</v>
      </c>
      <c r="E128" s="14">
        <v>0</v>
      </c>
      <c r="F128" s="26">
        <f t="shared" si="3"/>
        <v>0</v>
      </c>
      <c r="G128" s="14">
        <v>0</v>
      </c>
      <c r="H128" s="14">
        <v>0</v>
      </c>
      <c r="I128" s="14">
        <v>0</v>
      </c>
      <c r="J128" s="14">
        <v>0</v>
      </c>
      <c r="K128" s="14">
        <v>0</v>
      </c>
      <c r="L128" s="14">
        <v>0</v>
      </c>
      <c r="M128" s="6"/>
    </row>
    <row r="129" spans="1:13" ht="34.5">
      <c r="A129" s="19" t="s">
        <v>497</v>
      </c>
      <c r="B129" s="20" t="s">
        <v>446</v>
      </c>
      <c r="C129" s="21" t="s">
        <v>615</v>
      </c>
      <c r="D129" s="14">
        <v>4500000</v>
      </c>
      <c r="E129" s="14">
        <v>1094000</v>
      </c>
      <c r="F129" s="26">
        <f t="shared" si="3"/>
        <v>24.31111111111111</v>
      </c>
      <c r="G129" s="14">
        <v>0</v>
      </c>
      <c r="H129" s="14">
        <v>0</v>
      </c>
      <c r="I129" s="14">
        <v>0</v>
      </c>
      <c r="J129" s="14">
        <v>0</v>
      </c>
      <c r="K129" s="14">
        <v>0</v>
      </c>
      <c r="L129" s="14">
        <v>0</v>
      </c>
      <c r="M129" s="6"/>
    </row>
    <row r="130" spans="1:13" ht="68.25">
      <c r="A130" s="19" t="s">
        <v>547</v>
      </c>
      <c r="B130" s="20" t="s">
        <v>446</v>
      </c>
      <c r="C130" s="21" t="s">
        <v>616</v>
      </c>
      <c r="D130" s="14">
        <v>4500000</v>
      </c>
      <c r="E130" s="14">
        <v>1094000</v>
      </c>
      <c r="F130" s="26">
        <f t="shared" si="3"/>
        <v>24.31111111111111</v>
      </c>
      <c r="G130" s="14">
        <v>0</v>
      </c>
      <c r="H130" s="14">
        <v>0</v>
      </c>
      <c r="I130" s="14">
        <v>0</v>
      </c>
      <c r="J130" s="14">
        <v>0</v>
      </c>
      <c r="K130" s="14">
        <v>0</v>
      </c>
      <c r="L130" s="14">
        <v>0</v>
      </c>
      <c r="M130" s="6"/>
    </row>
    <row r="131" spans="1:13" ht="68.25">
      <c r="A131" s="19" t="s">
        <v>549</v>
      </c>
      <c r="B131" s="20" t="s">
        <v>446</v>
      </c>
      <c r="C131" s="21" t="s">
        <v>617</v>
      </c>
      <c r="D131" s="14">
        <v>4500000</v>
      </c>
      <c r="E131" s="14">
        <v>1094000</v>
      </c>
      <c r="F131" s="26">
        <f t="shared" si="3"/>
        <v>24.31111111111111</v>
      </c>
      <c r="G131" s="14">
        <v>0</v>
      </c>
      <c r="H131" s="14">
        <v>0</v>
      </c>
      <c r="I131" s="14">
        <v>0</v>
      </c>
      <c r="J131" s="14">
        <v>0</v>
      </c>
      <c r="K131" s="14">
        <v>0</v>
      </c>
      <c r="L131" s="14">
        <v>0</v>
      </c>
      <c r="M131" s="6"/>
    </row>
    <row r="132" spans="1:13" ht="34.5">
      <c r="A132" s="19" t="s">
        <v>618</v>
      </c>
      <c r="B132" s="20" t="s">
        <v>446</v>
      </c>
      <c r="C132" s="21" t="s">
        <v>619</v>
      </c>
      <c r="D132" s="14">
        <v>25760400</v>
      </c>
      <c r="E132" s="14">
        <v>1983426.29</v>
      </c>
      <c r="F132" s="26">
        <f t="shared" si="3"/>
        <v>7.6995166612319688</v>
      </c>
      <c r="G132" s="14">
        <v>18363300.239999998</v>
      </c>
      <c r="H132" s="14">
        <v>551903.54</v>
      </c>
      <c r="I132" s="26">
        <f t="shared" si="4"/>
        <v>3.0054703282464006</v>
      </c>
      <c r="J132" s="14">
        <v>14638903.359999999</v>
      </c>
      <c r="K132" s="14">
        <v>514245.3</v>
      </c>
      <c r="L132" s="27">
        <f t="shared" si="5"/>
        <v>3.5128676469382745</v>
      </c>
      <c r="M132" s="6"/>
    </row>
    <row r="133" spans="1:13" ht="45.75">
      <c r="A133" s="19" t="s">
        <v>468</v>
      </c>
      <c r="B133" s="20" t="s">
        <v>446</v>
      </c>
      <c r="C133" s="21" t="s">
        <v>620</v>
      </c>
      <c r="D133" s="14">
        <v>25760400</v>
      </c>
      <c r="E133" s="14">
        <v>1983426.29</v>
      </c>
      <c r="F133" s="26">
        <f t="shared" si="3"/>
        <v>7.6995166612319688</v>
      </c>
      <c r="G133" s="14">
        <v>18363300.239999998</v>
      </c>
      <c r="H133" s="14">
        <v>551903.54</v>
      </c>
      <c r="I133" s="26">
        <f t="shared" si="4"/>
        <v>3.0054703282464006</v>
      </c>
      <c r="J133" s="14">
        <v>14638903.359999999</v>
      </c>
      <c r="K133" s="14">
        <v>514245.3</v>
      </c>
      <c r="L133" s="27">
        <f t="shared" si="5"/>
        <v>3.5128676469382745</v>
      </c>
      <c r="M133" s="6"/>
    </row>
    <row r="134" spans="1:13" ht="45.75">
      <c r="A134" s="19" t="s">
        <v>470</v>
      </c>
      <c r="B134" s="20" t="s">
        <v>446</v>
      </c>
      <c r="C134" s="21" t="s">
        <v>621</v>
      </c>
      <c r="D134" s="14">
        <v>25760400</v>
      </c>
      <c r="E134" s="14">
        <v>1983426.29</v>
      </c>
      <c r="F134" s="26">
        <f t="shared" si="3"/>
        <v>7.6995166612319688</v>
      </c>
      <c r="G134" s="14">
        <v>18363300.239999998</v>
      </c>
      <c r="H134" s="14">
        <v>551903.54</v>
      </c>
      <c r="I134" s="26">
        <f t="shared" si="4"/>
        <v>3.0054703282464006</v>
      </c>
      <c r="J134" s="14">
        <v>14638903.359999999</v>
      </c>
      <c r="K134" s="14">
        <v>514245.3</v>
      </c>
      <c r="L134" s="27">
        <f t="shared" si="5"/>
        <v>3.5128676469382745</v>
      </c>
      <c r="M134" s="6"/>
    </row>
    <row r="135" spans="1:13" ht="45.75">
      <c r="A135" s="19" t="s">
        <v>622</v>
      </c>
      <c r="B135" s="20" t="s">
        <v>446</v>
      </c>
      <c r="C135" s="21" t="s">
        <v>623</v>
      </c>
      <c r="D135" s="14">
        <v>0</v>
      </c>
      <c r="E135" s="14">
        <v>0</v>
      </c>
      <c r="F135" s="14">
        <v>0</v>
      </c>
      <c r="G135" s="14">
        <v>3471650</v>
      </c>
      <c r="H135" s="14">
        <v>0</v>
      </c>
      <c r="I135" s="26">
        <f t="shared" si="4"/>
        <v>0</v>
      </c>
      <c r="J135" s="14">
        <v>0</v>
      </c>
      <c r="K135" s="14">
        <v>0</v>
      </c>
      <c r="L135" s="27" t="e">
        <f t="shared" si="5"/>
        <v>#DIV/0!</v>
      </c>
      <c r="M135" s="6"/>
    </row>
    <row r="136" spans="1:13" ht="34.5">
      <c r="A136" s="19" t="s">
        <v>474</v>
      </c>
      <c r="B136" s="20" t="s">
        <v>446</v>
      </c>
      <c r="C136" s="21" t="s">
        <v>624</v>
      </c>
      <c r="D136" s="14">
        <v>25760400</v>
      </c>
      <c r="E136" s="14">
        <v>1983426.29</v>
      </c>
      <c r="F136" s="26">
        <f t="shared" ref="F136:F199" si="6">E136/D136*100</f>
        <v>7.6995166612319688</v>
      </c>
      <c r="G136" s="14">
        <v>14891650.24</v>
      </c>
      <c r="H136" s="14">
        <v>551903.54</v>
      </c>
      <c r="I136" s="26">
        <f t="shared" ref="I136:I167" si="7">H136/G136*100</f>
        <v>3.7061274681132987</v>
      </c>
      <c r="J136" s="14">
        <v>14638903.359999999</v>
      </c>
      <c r="K136" s="14">
        <v>514245.3</v>
      </c>
      <c r="L136" s="27">
        <f t="shared" ref="L136:L199" si="8">K136/J136*100</f>
        <v>3.5128676469382745</v>
      </c>
      <c r="M136" s="6"/>
    </row>
    <row r="137" spans="1:13" ht="34.5">
      <c r="A137" s="19" t="s">
        <v>625</v>
      </c>
      <c r="B137" s="20" t="s">
        <v>446</v>
      </c>
      <c r="C137" s="21" t="s">
        <v>626</v>
      </c>
      <c r="D137" s="14">
        <v>1165700</v>
      </c>
      <c r="E137" s="14">
        <v>0</v>
      </c>
      <c r="F137" s="26">
        <f t="shared" si="6"/>
        <v>0</v>
      </c>
      <c r="G137" s="14">
        <v>1800026</v>
      </c>
      <c r="H137" s="14">
        <v>50000</v>
      </c>
      <c r="I137" s="26">
        <f t="shared" si="7"/>
        <v>2.7777376549005401</v>
      </c>
      <c r="J137" s="14">
        <v>100000</v>
      </c>
      <c r="K137" s="14">
        <v>0</v>
      </c>
      <c r="L137" s="27">
        <f t="shared" si="8"/>
        <v>0</v>
      </c>
      <c r="M137" s="6"/>
    </row>
    <row r="138" spans="1:13" ht="45.75">
      <c r="A138" s="19" t="s">
        <v>468</v>
      </c>
      <c r="B138" s="20" t="s">
        <v>446</v>
      </c>
      <c r="C138" s="21" t="s">
        <v>627</v>
      </c>
      <c r="D138" s="14">
        <v>102000</v>
      </c>
      <c r="E138" s="14">
        <v>0</v>
      </c>
      <c r="F138" s="26">
        <f t="shared" si="6"/>
        <v>0</v>
      </c>
      <c r="G138" s="14">
        <v>1800026</v>
      </c>
      <c r="H138" s="14">
        <v>50000</v>
      </c>
      <c r="I138" s="26">
        <f t="shared" si="7"/>
        <v>2.7777376549005401</v>
      </c>
      <c r="J138" s="14">
        <v>100000</v>
      </c>
      <c r="K138" s="14">
        <v>0</v>
      </c>
      <c r="L138" s="27">
        <f t="shared" si="8"/>
        <v>0</v>
      </c>
      <c r="M138" s="6"/>
    </row>
    <row r="139" spans="1:13" ht="45.75">
      <c r="A139" s="19" t="s">
        <v>470</v>
      </c>
      <c r="B139" s="20" t="s">
        <v>446</v>
      </c>
      <c r="C139" s="21" t="s">
        <v>628</v>
      </c>
      <c r="D139" s="14">
        <v>102000</v>
      </c>
      <c r="E139" s="14">
        <v>0</v>
      </c>
      <c r="F139" s="26">
        <f t="shared" si="6"/>
        <v>0</v>
      </c>
      <c r="G139" s="14">
        <v>1800026</v>
      </c>
      <c r="H139" s="14">
        <v>50000</v>
      </c>
      <c r="I139" s="26">
        <f t="shared" si="7"/>
        <v>2.7777376549005401</v>
      </c>
      <c r="J139" s="14">
        <v>100000</v>
      </c>
      <c r="K139" s="14">
        <v>0</v>
      </c>
      <c r="L139" s="27">
        <f t="shared" si="8"/>
        <v>0</v>
      </c>
      <c r="M139" s="6"/>
    </row>
    <row r="140" spans="1:13" ht="34.5">
      <c r="A140" s="19" t="s">
        <v>474</v>
      </c>
      <c r="B140" s="20" t="s">
        <v>446</v>
      </c>
      <c r="C140" s="21" t="s">
        <v>629</v>
      </c>
      <c r="D140" s="14">
        <v>102000</v>
      </c>
      <c r="E140" s="14">
        <v>0</v>
      </c>
      <c r="F140" s="26">
        <f t="shared" si="6"/>
        <v>0</v>
      </c>
      <c r="G140" s="14">
        <v>1171667</v>
      </c>
      <c r="H140" s="14">
        <v>50000</v>
      </c>
      <c r="I140" s="26">
        <f t="shared" si="7"/>
        <v>4.2674241059959872</v>
      </c>
      <c r="J140" s="14">
        <v>100000</v>
      </c>
      <c r="K140" s="14">
        <v>0</v>
      </c>
      <c r="L140" s="27">
        <f t="shared" si="8"/>
        <v>0</v>
      </c>
      <c r="M140" s="6"/>
    </row>
    <row r="141" spans="1:13" ht="68.25">
      <c r="A141" s="19" t="s">
        <v>630</v>
      </c>
      <c r="B141" s="20" t="s">
        <v>446</v>
      </c>
      <c r="C141" s="21" t="s">
        <v>631</v>
      </c>
      <c r="D141" s="14">
        <v>0</v>
      </c>
      <c r="E141" s="14">
        <v>0</v>
      </c>
      <c r="F141" s="14">
        <v>0</v>
      </c>
      <c r="G141" s="14">
        <v>628359</v>
      </c>
      <c r="H141" s="14">
        <v>0</v>
      </c>
      <c r="I141" s="26">
        <f t="shared" si="7"/>
        <v>0</v>
      </c>
      <c r="J141" s="14">
        <v>0</v>
      </c>
      <c r="K141" s="14">
        <v>0</v>
      </c>
      <c r="L141" s="14">
        <v>0</v>
      </c>
      <c r="M141" s="6"/>
    </row>
    <row r="142" spans="1:13" ht="34.5">
      <c r="A142" s="19" t="s">
        <v>497</v>
      </c>
      <c r="B142" s="20" t="s">
        <v>446</v>
      </c>
      <c r="C142" s="21" t="s">
        <v>632</v>
      </c>
      <c r="D142" s="14">
        <v>1063700</v>
      </c>
      <c r="E142" s="14">
        <v>0</v>
      </c>
      <c r="F142" s="26">
        <f t="shared" si="6"/>
        <v>0</v>
      </c>
      <c r="G142" s="14">
        <v>0</v>
      </c>
      <c r="H142" s="14">
        <v>0</v>
      </c>
      <c r="I142" s="14">
        <v>0</v>
      </c>
      <c r="J142" s="14">
        <v>0</v>
      </c>
      <c r="K142" s="14">
        <v>0</v>
      </c>
      <c r="L142" s="14">
        <v>0</v>
      </c>
      <c r="M142" s="6"/>
    </row>
    <row r="143" spans="1:13" ht="68.25">
      <c r="A143" s="19" t="s">
        <v>547</v>
      </c>
      <c r="B143" s="20" t="s">
        <v>446</v>
      </c>
      <c r="C143" s="21" t="s">
        <v>633</v>
      </c>
      <c r="D143" s="14">
        <v>1063700</v>
      </c>
      <c r="E143" s="14">
        <v>0</v>
      </c>
      <c r="F143" s="26">
        <f t="shared" si="6"/>
        <v>0</v>
      </c>
      <c r="G143" s="14">
        <v>0</v>
      </c>
      <c r="H143" s="14">
        <v>0</v>
      </c>
      <c r="I143" s="14">
        <v>0</v>
      </c>
      <c r="J143" s="14">
        <v>0</v>
      </c>
      <c r="K143" s="14">
        <v>0</v>
      </c>
      <c r="L143" s="14">
        <v>0</v>
      </c>
      <c r="M143" s="6"/>
    </row>
    <row r="144" spans="1:13" ht="68.25">
      <c r="A144" s="19" t="s">
        <v>549</v>
      </c>
      <c r="B144" s="20" t="s">
        <v>446</v>
      </c>
      <c r="C144" s="21" t="s">
        <v>634</v>
      </c>
      <c r="D144" s="14">
        <v>1063700</v>
      </c>
      <c r="E144" s="14">
        <v>0</v>
      </c>
      <c r="F144" s="26">
        <f t="shared" si="6"/>
        <v>0</v>
      </c>
      <c r="G144" s="14">
        <v>0</v>
      </c>
      <c r="H144" s="14">
        <v>0</v>
      </c>
      <c r="I144" s="14">
        <v>0</v>
      </c>
      <c r="J144" s="14">
        <v>0</v>
      </c>
      <c r="K144" s="14">
        <v>0</v>
      </c>
      <c r="L144" s="14">
        <v>0</v>
      </c>
      <c r="M144" s="6"/>
    </row>
    <row r="145" spans="1:13" ht="34.5">
      <c r="A145" s="19" t="s">
        <v>635</v>
      </c>
      <c r="B145" s="20" t="s">
        <v>446</v>
      </c>
      <c r="C145" s="21" t="s">
        <v>636</v>
      </c>
      <c r="D145" s="14">
        <v>425000</v>
      </c>
      <c r="E145" s="14">
        <v>0</v>
      </c>
      <c r="F145" s="26">
        <f t="shared" si="6"/>
        <v>0</v>
      </c>
      <c r="G145" s="14">
        <v>36753606.520000003</v>
      </c>
      <c r="H145" s="14">
        <v>1393706.03</v>
      </c>
      <c r="I145" s="26">
        <f t="shared" si="7"/>
        <v>3.7920252240867702</v>
      </c>
      <c r="J145" s="14">
        <v>4057784</v>
      </c>
      <c r="K145" s="14">
        <v>636057.84</v>
      </c>
      <c r="L145" s="27">
        <f t="shared" si="8"/>
        <v>15.67500487951059</v>
      </c>
      <c r="M145" s="6"/>
    </row>
    <row r="146" spans="1:13" ht="34.5">
      <c r="A146" s="19" t="s">
        <v>637</v>
      </c>
      <c r="B146" s="20" t="s">
        <v>446</v>
      </c>
      <c r="C146" s="21" t="s">
        <v>638</v>
      </c>
      <c r="D146" s="14">
        <v>0</v>
      </c>
      <c r="E146" s="14">
        <v>0</v>
      </c>
      <c r="F146" s="14">
        <v>0</v>
      </c>
      <c r="G146" s="14">
        <v>1265762.48</v>
      </c>
      <c r="H146" s="14">
        <v>11419.92</v>
      </c>
      <c r="I146" s="26">
        <f t="shared" si="7"/>
        <v>0.90221666232356645</v>
      </c>
      <c r="J146" s="14">
        <v>100000</v>
      </c>
      <c r="K146" s="14">
        <v>45795</v>
      </c>
      <c r="L146" s="27">
        <f t="shared" si="8"/>
        <v>45.795000000000002</v>
      </c>
      <c r="M146" s="6"/>
    </row>
    <row r="147" spans="1:13" ht="45.75">
      <c r="A147" s="19" t="s">
        <v>468</v>
      </c>
      <c r="B147" s="20" t="s">
        <v>446</v>
      </c>
      <c r="C147" s="21" t="s">
        <v>639</v>
      </c>
      <c r="D147" s="14">
        <v>0</v>
      </c>
      <c r="E147" s="14">
        <v>0</v>
      </c>
      <c r="F147" s="14">
        <v>0</v>
      </c>
      <c r="G147" s="14">
        <v>1265762.48</v>
      </c>
      <c r="H147" s="14">
        <v>11419.92</v>
      </c>
      <c r="I147" s="26">
        <f t="shared" si="7"/>
        <v>0.90221666232356645</v>
      </c>
      <c r="J147" s="14">
        <v>100000</v>
      </c>
      <c r="K147" s="14">
        <v>45795</v>
      </c>
      <c r="L147" s="27">
        <f t="shared" si="8"/>
        <v>45.795000000000002</v>
      </c>
      <c r="M147" s="6"/>
    </row>
    <row r="148" spans="1:13" ht="45.75">
      <c r="A148" s="19" t="s">
        <v>470</v>
      </c>
      <c r="B148" s="20" t="s">
        <v>446</v>
      </c>
      <c r="C148" s="21" t="s">
        <v>640</v>
      </c>
      <c r="D148" s="14">
        <v>0</v>
      </c>
      <c r="E148" s="14">
        <v>0</v>
      </c>
      <c r="F148" s="14">
        <v>0</v>
      </c>
      <c r="G148" s="14">
        <v>1265762.48</v>
      </c>
      <c r="H148" s="14">
        <v>11419.92</v>
      </c>
      <c r="I148" s="26">
        <f t="shared" si="7"/>
        <v>0.90221666232356645</v>
      </c>
      <c r="J148" s="14">
        <v>100000</v>
      </c>
      <c r="K148" s="14">
        <v>45795</v>
      </c>
      <c r="L148" s="27">
        <f t="shared" si="8"/>
        <v>45.795000000000002</v>
      </c>
      <c r="M148" s="6"/>
    </row>
    <row r="149" spans="1:13" ht="45.75">
      <c r="A149" s="19" t="s">
        <v>472</v>
      </c>
      <c r="B149" s="20" t="s">
        <v>446</v>
      </c>
      <c r="C149" s="21" t="s">
        <v>641</v>
      </c>
      <c r="D149" s="14">
        <v>0</v>
      </c>
      <c r="E149" s="14">
        <v>0</v>
      </c>
      <c r="F149" s="14">
        <v>0</v>
      </c>
      <c r="G149" s="14">
        <v>24000</v>
      </c>
      <c r="H149" s="14">
        <v>0</v>
      </c>
      <c r="I149" s="26">
        <f t="shared" si="7"/>
        <v>0</v>
      </c>
      <c r="J149" s="14">
        <v>0</v>
      </c>
      <c r="K149" s="14">
        <v>0</v>
      </c>
      <c r="L149" s="14">
        <v>0</v>
      </c>
      <c r="M149" s="6"/>
    </row>
    <row r="150" spans="1:13" ht="34.5">
      <c r="A150" s="19" t="s">
        <v>474</v>
      </c>
      <c r="B150" s="20" t="s">
        <v>446</v>
      </c>
      <c r="C150" s="21" t="s">
        <v>642</v>
      </c>
      <c r="D150" s="14">
        <v>0</v>
      </c>
      <c r="E150" s="14">
        <v>0</v>
      </c>
      <c r="F150" s="14">
        <v>0</v>
      </c>
      <c r="G150" s="14">
        <v>1241762.48</v>
      </c>
      <c r="H150" s="14">
        <v>11419.92</v>
      </c>
      <c r="I150" s="26">
        <f t="shared" si="7"/>
        <v>0.9196541354671951</v>
      </c>
      <c r="J150" s="14">
        <v>100000</v>
      </c>
      <c r="K150" s="14">
        <v>45795</v>
      </c>
      <c r="L150" s="27">
        <f t="shared" si="8"/>
        <v>45.795000000000002</v>
      </c>
      <c r="M150" s="6"/>
    </row>
    <row r="151" spans="1:13" ht="34.5">
      <c r="A151" s="19" t="s">
        <v>643</v>
      </c>
      <c r="B151" s="20" t="s">
        <v>446</v>
      </c>
      <c r="C151" s="21" t="s">
        <v>644</v>
      </c>
      <c r="D151" s="14">
        <v>425000</v>
      </c>
      <c r="E151" s="14">
        <v>0</v>
      </c>
      <c r="F151" s="26">
        <f t="shared" si="6"/>
        <v>0</v>
      </c>
      <c r="G151" s="14">
        <v>7851877.6900000004</v>
      </c>
      <c r="H151" s="14">
        <v>0</v>
      </c>
      <c r="I151" s="26">
        <f t="shared" si="7"/>
        <v>0</v>
      </c>
      <c r="J151" s="14">
        <v>564500</v>
      </c>
      <c r="K151" s="14">
        <v>215010</v>
      </c>
      <c r="L151" s="27">
        <f t="shared" si="8"/>
        <v>38.088573959255982</v>
      </c>
      <c r="M151" s="6"/>
    </row>
    <row r="152" spans="1:13" ht="45.75">
      <c r="A152" s="19" t="s">
        <v>468</v>
      </c>
      <c r="B152" s="20" t="s">
        <v>446</v>
      </c>
      <c r="C152" s="21" t="s">
        <v>645</v>
      </c>
      <c r="D152" s="14">
        <v>425000</v>
      </c>
      <c r="E152" s="14">
        <v>0</v>
      </c>
      <c r="F152" s="26">
        <f t="shared" si="6"/>
        <v>0</v>
      </c>
      <c r="G152" s="14">
        <v>7851877.6900000004</v>
      </c>
      <c r="H152" s="14">
        <v>0</v>
      </c>
      <c r="I152" s="26">
        <f t="shared" si="7"/>
        <v>0</v>
      </c>
      <c r="J152" s="14">
        <v>459500</v>
      </c>
      <c r="K152" s="14">
        <v>215010</v>
      </c>
      <c r="L152" s="27">
        <f t="shared" si="8"/>
        <v>46.792165397170834</v>
      </c>
      <c r="M152" s="6"/>
    </row>
    <row r="153" spans="1:13" ht="45.75">
      <c r="A153" s="19" t="s">
        <v>470</v>
      </c>
      <c r="B153" s="20" t="s">
        <v>446</v>
      </c>
      <c r="C153" s="21" t="s">
        <v>646</v>
      </c>
      <c r="D153" s="14">
        <v>425000</v>
      </c>
      <c r="E153" s="14">
        <v>0</v>
      </c>
      <c r="F153" s="26">
        <f t="shared" si="6"/>
        <v>0</v>
      </c>
      <c r="G153" s="14">
        <v>7851877.6900000004</v>
      </c>
      <c r="H153" s="14">
        <v>0</v>
      </c>
      <c r="I153" s="26">
        <f t="shared" si="7"/>
        <v>0</v>
      </c>
      <c r="J153" s="14">
        <v>459500</v>
      </c>
      <c r="K153" s="14">
        <v>215010</v>
      </c>
      <c r="L153" s="27">
        <f t="shared" si="8"/>
        <v>46.792165397170834</v>
      </c>
      <c r="M153" s="6"/>
    </row>
    <row r="154" spans="1:13" ht="34.5">
      <c r="A154" s="19" t="s">
        <v>474</v>
      </c>
      <c r="B154" s="20" t="s">
        <v>446</v>
      </c>
      <c r="C154" s="21" t="s">
        <v>647</v>
      </c>
      <c r="D154" s="14">
        <v>425000</v>
      </c>
      <c r="E154" s="14">
        <v>0</v>
      </c>
      <c r="F154" s="26">
        <f t="shared" si="6"/>
        <v>0</v>
      </c>
      <c r="G154" s="14">
        <v>7851877.6900000004</v>
      </c>
      <c r="H154" s="14">
        <v>0</v>
      </c>
      <c r="I154" s="26">
        <f t="shared" si="7"/>
        <v>0</v>
      </c>
      <c r="J154" s="14">
        <v>459500</v>
      </c>
      <c r="K154" s="14">
        <v>215010</v>
      </c>
      <c r="L154" s="27">
        <f t="shared" si="8"/>
        <v>46.792165397170834</v>
      </c>
      <c r="M154" s="6"/>
    </row>
    <row r="155" spans="1:13" ht="45.75">
      <c r="A155" s="19" t="s">
        <v>648</v>
      </c>
      <c r="B155" s="20" t="s">
        <v>446</v>
      </c>
      <c r="C155" s="21" t="s">
        <v>649</v>
      </c>
      <c r="D155" s="14">
        <v>0</v>
      </c>
      <c r="E155" s="14">
        <v>0</v>
      </c>
      <c r="F155" s="14">
        <v>0</v>
      </c>
      <c r="G155" s="14">
        <v>0</v>
      </c>
      <c r="H155" s="14">
        <v>0</v>
      </c>
      <c r="I155" s="14">
        <v>0</v>
      </c>
      <c r="J155" s="14">
        <v>105000</v>
      </c>
      <c r="K155" s="14">
        <v>0</v>
      </c>
      <c r="L155" s="27">
        <f t="shared" si="8"/>
        <v>0</v>
      </c>
      <c r="M155" s="6"/>
    </row>
    <row r="156" spans="1:13" ht="34.5">
      <c r="A156" s="19" t="s">
        <v>650</v>
      </c>
      <c r="B156" s="20" t="s">
        <v>446</v>
      </c>
      <c r="C156" s="21" t="s">
        <v>651</v>
      </c>
      <c r="D156" s="14">
        <v>0</v>
      </c>
      <c r="E156" s="14">
        <v>0</v>
      </c>
      <c r="F156" s="14">
        <v>0</v>
      </c>
      <c r="G156" s="14">
        <v>0</v>
      </c>
      <c r="H156" s="14">
        <v>0</v>
      </c>
      <c r="I156" s="14">
        <v>0</v>
      </c>
      <c r="J156" s="14">
        <v>105000</v>
      </c>
      <c r="K156" s="14">
        <v>0</v>
      </c>
      <c r="L156" s="27">
        <f t="shared" si="8"/>
        <v>0</v>
      </c>
      <c r="M156" s="6"/>
    </row>
    <row r="157" spans="1:13" ht="57">
      <c r="A157" s="19" t="s">
        <v>652</v>
      </c>
      <c r="B157" s="20" t="s">
        <v>446</v>
      </c>
      <c r="C157" s="21" t="s">
        <v>653</v>
      </c>
      <c r="D157" s="14">
        <v>0</v>
      </c>
      <c r="E157" s="14">
        <v>0</v>
      </c>
      <c r="F157" s="14">
        <v>0</v>
      </c>
      <c r="G157" s="14">
        <v>0</v>
      </c>
      <c r="H157" s="14">
        <v>0</v>
      </c>
      <c r="I157" s="14">
        <v>0</v>
      </c>
      <c r="J157" s="14">
        <v>105000</v>
      </c>
      <c r="K157" s="14">
        <v>0</v>
      </c>
      <c r="L157" s="27">
        <f t="shared" si="8"/>
        <v>0</v>
      </c>
      <c r="M157" s="6"/>
    </row>
    <row r="158" spans="1:13" ht="34.5">
      <c r="A158" s="19" t="s">
        <v>654</v>
      </c>
      <c r="B158" s="20" t="s">
        <v>446</v>
      </c>
      <c r="C158" s="21" t="s">
        <v>655</v>
      </c>
      <c r="D158" s="14">
        <v>0</v>
      </c>
      <c r="E158" s="14">
        <v>0</v>
      </c>
      <c r="F158" s="14">
        <v>0</v>
      </c>
      <c r="G158" s="14">
        <v>24896366.350000001</v>
      </c>
      <c r="H158" s="14">
        <v>1079025.55</v>
      </c>
      <c r="I158" s="26">
        <f t="shared" si="7"/>
        <v>4.3340684131602201</v>
      </c>
      <c r="J158" s="14">
        <v>3383284</v>
      </c>
      <c r="K158" s="14">
        <v>375252.84</v>
      </c>
      <c r="L158" s="27">
        <f t="shared" si="8"/>
        <v>11.091378672319557</v>
      </c>
      <c r="M158" s="6"/>
    </row>
    <row r="159" spans="1:13" ht="45.75">
      <c r="A159" s="19" t="s">
        <v>468</v>
      </c>
      <c r="B159" s="20" t="s">
        <v>446</v>
      </c>
      <c r="C159" s="21" t="s">
        <v>656</v>
      </c>
      <c r="D159" s="14">
        <v>0</v>
      </c>
      <c r="E159" s="14">
        <v>0</v>
      </c>
      <c r="F159" s="14">
        <v>0</v>
      </c>
      <c r="G159" s="14">
        <v>24896366.350000001</v>
      </c>
      <c r="H159" s="14">
        <v>1079025.55</v>
      </c>
      <c r="I159" s="26">
        <f t="shared" si="7"/>
        <v>4.3340684131602201</v>
      </c>
      <c r="J159" s="14">
        <v>3383284</v>
      </c>
      <c r="K159" s="14">
        <v>375252.84</v>
      </c>
      <c r="L159" s="27">
        <f t="shared" si="8"/>
        <v>11.091378672319557</v>
      </c>
      <c r="M159" s="6"/>
    </row>
    <row r="160" spans="1:13" ht="45.75">
      <c r="A160" s="19" t="s">
        <v>470</v>
      </c>
      <c r="B160" s="20" t="s">
        <v>446</v>
      </c>
      <c r="C160" s="21" t="s">
        <v>657</v>
      </c>
      <c r="D160" s="14">
        <v>0</v>
      </c>
      <c r="E160" s="14">
        <v>0</v>
      </c>
      <c r="F160" s="14">
        <v>0</v>
      </c>
      <c r="G160" s="14">
        <v>24896366.350000001</v>
      </c>
      <c r="H160" s="14">
        <v>1079025.55</v>
      </c>
      <c r="I160" s="26">
        <f t="shared" si="7"/>
        <v>4.3340684131602201</v>
      </c>
      <c r="J160" s="14">
        <v>3383284</v>
      </c>
      <c r="K160" s="14">
        <v>375252.84</v>
      </c>
      <c r="L160" s="27">
        <f t="shared" si="8"/>
        <v>11.091378672319557</v>
      </c>
      <c r="M160" s="6"/>
    </row>
    <row r="161" spans="1:13" ht="45.75">
      <c r="A161" s="19" t="s">
        <v>622</v>
      </c>
      <c r="B161" s="20" t="s">
        <v>446</v>
      </c>
      <c r="C161" s="21" t="s">
        <v>658</v>
      </c>
      <c r="D161" s="14">
        <v>0</v>
      </c>
      <c r="E161" s="14">
        <v>0</v>
      </c>
      <c r="F161" s="14">
        <v>0</v>
      </c>
      <c r="G161" s="14">
        <v>2621643.9500000002</v>
      </c>
      <c r="H161" s="14">
        <v>0</v>
      </c>
      <c r="I161" s="26">
        <f t="shared" si="7"/>
        <v>0</v>
      </c>
      <c r="J161" s="14">
        <v>0</v>
      </c>
      <c r="K161" s="14">
        <v>0</v>
      </c>
      <c r="L161" s="14">
        <v>0</v>
      </c>
      <c r="M161" s="6"/>
    </row>
    <row r="162" spans="1:13" ht="34.5">
      <c r="A162" s="19" t="s">
        <v>474</v>
      </c>
      <c r="B162" s="20" t="s">
        <v>446</v>
      </c>
      <c r="C162" s="21" t="s">
        <v>659</v>
      </c>
      <c r="D162" s="14">
        <v>0</v>
      </c>
      <c r="E162" s="14">
        <v>0</v>
      </c>
      <c r="F162" s="14">
        <v>0</v>
      </c>
      <c r="G162" s="14">
        <v>19701418.399999999</v>
      </c>
      <c r="H162" s="14">
        <v>501246.66</v>
      </c>
      <c r="I162" s="26">
        <f t="shared" si="7"/>
        <v>2.5442161057804853</v>
      </c>
      <c r="J162" s="14">
        <v>2044075</v>
      </c>
      <c r="K162" s="14">
        <v>123808</v>
      </c>
      <c r="L162" s="27">
        <f t="shared" si="8"/>
        <v>6.0569206120127683</v>
      </c>
      <c r="M162" s="6"/>
    </row>
    <row r="163" spans="1:13" ht="34.5">
      <c r="A163" s="19" t="s">
        <v>487</v>
      </c>
      <c r="B163" s="20" t="s">
        <v>446</v>
      </c>
      <c r="C163" s="21" t="s">
        <v>660</v>
      </c>
      <c r="D163" s="14">
        <v>0</v>
      </c>
      <c r="E163" s="14">
        <v>0</v>
      </c>
      <c r="F163" s="14">
        <v>0</v>
      </c>
      <c r="G163" s="14">
        <v>2573304</v>
      </c>
      <c r="H163" s="14">
        <v>577778.89</v>
      </c>
      <c r="I163" s="26">
        <f t="shared" si="7"/>
        <v>22.452803477552592</v>
      </c>
      <c r="J163" s="14">
        <v>1339209</v>
      </c>
      <c r="K163" s="14">
        <v>251444.84</v>
      </c>
      <c r="L163" s="27">
        <f t="shared" si="8"/>
        <v>18.775623521048619</v>
      </c>
      <c r="M163" s="6"/>
    </row>
    <row r="164" spans="1:13" ht="45.75">
      <c r="A164" s="19" t="s">
        <v>661</v>
      </c>
      <c r="B164" s="20" t="s">
        <v>446</v>
      </c>
      <c r="C164" s="21" t="s">
        <v>662</v>
      </c>
      <c r="D164" s="14">
        <v>0</v>
      </c>
      <c r="E164" s="14">
        <v>0</v>
      </c>
      <c r="F164" s="14">
        <v>0</v>
      </c>
      <c r="G164" s="14">
        <v>2739600</v>
      </c>
      <c r="H164" s="14">
        <v>303260.56</v>
      </c>
      <c r="I164" s="26">
        <f t="shared" si="7"/>
        <v>11.069519637903344</v>
      </c>
      <c r="J164" s="14">
        <v>10000</v>
      </c>
      <c r="K164" s="14">
        <v>0</v>
      </c>
      <c r="L164" s="27">
        <f t="shared" si="8"/>
        <v>0</v>
      </c>
      <c r="M164" s="6"/>
    </row>
    <row r="165" spans="1:13" ht="45.75">
      <c r="A165" s="19" t="s">
        <v>468</v>
      </c>
      <c r="B165" s="20" t="s">
        <v>446</v>
      </c>
      <c r="C165" s="21" t="s">
        <v>663</v>
      </c>
      <c r="D165" s="14">
        <v>0</v>
      </c>
      <c r="E165" s="14">
        <v>0</v>
      </c>
      <c r="F165" s="14">
        <v>0</v>
      </c>
      <c r="G165" s="14">
        <v>2739600</v>
      </c>
      <c r="H165" s="14">
        <v>303260.56</v>
      </c>
      <c r="I165" s="26">
        <f t="shared" si="7"/>
        <v>11.069519637903344</v>
      </c>
      <c r="J165" s="14">
        <v>10000</v>
      </c>
      <c r="K165" s="14">
        <v>0</v>
      </c>
      <c r="L165" s="27">
        <f t="shared" si="8"/>
        <v>0</v>
      </c>
      <c r="M165" s="6"/>
    </row>
    <row r="166" spans="1:13" ht="45.75">
      <c r="A166" s="19" t="s">
        <v>470</v>
      </c>
      <c r="B166" s="20" t="s">
        <v>446</v>
      </c>
      <c r="C166" s="21" t="s">
        <v>664</v>
      </c>
      <c r="D166" s="14">
        <v>0</v>
      </c>
      <c r="E166" s="14">
        <v>0</v>
      </c>
      <c r="F166" s="14">
        <v>0</v>
      </c>
      <c r="G166" s="14">
        <v>2739600</v>
      </c>
      <c r="H166" s="14">
        <v>303260.56</v>
      </c>
      <c r="I166" s="26">
        <f t="shared" si="7"/>
        <v>11.069519637903344</v>
      </c>
      <c r="J166" s="14">
        <v>10000</v>
      </c>
      <c r="K166" s="14">
        <v>0</v>
      </c>
      <c r="L166" s="27">
        <f t="shared" si="8"/>
        <v>0</v>
      </c>
      <c r="M166" s="6"/>
    </row>
    <row r="167" spans="1:13" ht="34.5">
      <c r="A167" s="19" t="s">
        <v>474</v>
      </c>
      <c r="B167" s="20" t="s">
        <v>446</v>
      </c>
      <c r="C167" s="21" t="s">
        <v>665</v>
      </c>
      <c r="D167" s="14">
        <v>0</v>
      </c>
      <c r="E167" s="14">
        <v>0</v>
      </c>
      <c r="F167" s="14">
        <v>0</v>
      </c>
      <c r="G167" s="14">
        <v>2739600</v>
      </c>
      <c r="H167" s="14">
        <v>303260.56</v>
      </c>
      <c r="I167" s="26">
        <f t="shared" si="7"/>
        <v>11.069519637903344</v>
      </c>
      <c r="J167" s="14">
        <v>10000</v>
      </c>
      <c r="K167" s="14">
        <v>0</v>
      </c>
      <c r="L167" s="27">
        <f t="shared" si="8"/>
        <v>0</v>
      </c>
      <c r="M167" s="6"/>
    </row>
    <row r="168" spans="1:13" ht="34.5">
      <c r="A168" s="19" t="s">
        <v>666</v>
      </c>
      <c r="B168" s="20" t="s">
        <v>446</v>
      </c>
      <c r="C168" s="21" t="s">
        <v>667</v>
      </c>
      <c r="D168" s="14">
        <v>755400</v>
      </c>
      <c r="E168" s="14">
        <v>50500</v>
      </c>
      <c r="F168" s="26">
        <f t="shared" si="6"/>
        <v>6.6851998940958435</v>
      </c>
      <c r="G168" s="14">
        <v>0</v>
      </c>
      <c r="H168" s="14">
        <v>0</v>
      </c>
      <c r="I168" s="14">
        <v>0</v>
      </c>
      <c r="J168" s="14">
        <v>0</v>
      </c>
      <c r="K168" s="14">
        <v>0</v>
      </c>
      <c r="L168" s="14">
        <v>0</v>
      </c>
      <c r="M168" s="6"/>
    </row>
    <row r="169" spans="1:13" ht="34.5">
      <c r="A169" s="19" t="s">
        <v>668</v>
      </c>
      <c r="B169" s="20" t="s">
        <v>446</v>
      </c>
      <c r="C169" s="21" t="s">
        <v>669</v>
      </c>
      <c r="D169" s="14">
        <v>755400</v>
      </c>
      <c r="E169" s="14">
        <v>50500</v>
      </c>
      <c r="F169" s="26">
        <f t="shared" si="6"/>
        <v>6.6851998940958435</v>
      </c>
      <c r="G169" s="14">
        <v>0</v>
      </c>
      <c r="H169" s="14">
        <v>0</v>
      </c>
      <c r="I169" s="14">
        <v>0</v>
      </c>
      <c r="J169" s="14">
        <v>0</v>
      </c>
      <c r="K169" s="14">
        <v>0</v>
      </c>
      <c r="L169" s="14">
        <v>0</v>
      </c>
      <c r="M169" s="6"/>
    </row>
    <row r="170" spans="1:13" ht="45.75">
      <c r="A170" s="19" t="s">
        <v>468</v>
      </c>
      <c r="B170" s="20" t="s">
        <v>446</v>
      </c>
      <c r="C170" s="21" t="s">
        <v>670</v>
      </c>
      <c r="D170" s="14">
        <v>755400</v>
      </c>
      <c r="E170" s="14">
        <v>50500</v>
      </c>
      <c r="F170" s="26">
        <f t="shared" si="6"/>
        <v>6.6851998940958435</v>
      </c>
      <c r="G170" s="14">
        <v>0</v>
      </c>
      <c r="H170" s="14">
        <v>0</v>
      </c>
      <c r="I170" s="14">
        <v>0</v>
      </c>
      <c r="J170" s="14">
        <v>0</v>
      </c>
      <c r="K170" s="14">
        <v>0</v>
      </c>
      <c r="L170" s="14">
        <v>0</v>
      </c>
      <c r="M170" s="6"/>
    </row>
    <row r="171" spans="1:13" ht="45.75">
      <c r="A171" s="19" t="s">
        <v>470</v>
      </c>
      <c r="B171" s="20" t="s">
        <v>446</v>
      </c>
      <c r="C171" s="21" t="s">
        <v>671</v>
      </c>
      <c r="D171" s="14">
        <v>755400</v>
      </c>
      <c r="E171" s="14">
        <v>50500</v>
      </c>
      <c r="F171" s="26">
        <f t="shared" si="6"/>
        <v>6.6851998940958435</v>
      </c>
      <c r="G171" s="14">
        <v>0</v>
      </c>
      <c r="H171" s="14">
        <v>0</v>
      </c>
      <c r="I171" s="14">
        <v>0</v>
      </c>
      <c r="J171" s="14">
        <v>0</v>
      </c>
      <c r="K171" s="14">
        <v>0</v>
      </c>
      <c r="L171" s="14">
        <v>0</v>
      </c>
      <c r="M171" s="6"/>
    </row>
    <row r="172" spans="1:13" ht="34.5">
      <c r="A172" s="19" t="s">
        <v>474</v>
      </c>
      <c r="B172" s="20" t="s">
        <v>446</v>
      </c>
      <c r="C172" s="21" t="s">
        <v>672</v>
      </c>
      <c r="D172" s="14">
        <v>755400</v>
      </c>
      <c r="E172" s="14">
        <v>50500</v>
      </c>
      <c r="F172" s="26">
        <f t="shared" si="6"/>
        <v>6.6851998940958435</v>
      </c>
      <c r="G172" s="14">
        <v>0</v>
      </c>
      <c r="H172" s="14">
        <v>0</v>
      </c>
      <c r="I172" s="14">
        <v>0</v>
      </c>
      <c r="J172" s="14">
        <v>0</v>
      </c>
      <c r="K172" s="14">
        <v>0</v>
      </c>
      <c r="L172" s="14">
        <v>0</v>
      </c>
      <c r="M172" s="6"/>
    </row>
    <row r="173" spans="1:13" ht="34.5">
      <c r="A173" s="19" t="s">
        <v>673</v>
      </c>
      <c r="B173" s="20" t="s">
        <v>446</v>
      </c>
      <c r="C173" s="21" t="s">
        <v>674</v>
      </c>
      <c r="D173" s="14">
        <v>727874602</v>
      </c>
      <c r="E173" s="14">
        <v>136191031.00999999</v>
      </c>
      <c r="F173" s="26">
        <f t="shared" si="6"/>
        <v>18.710782136893407</v>
      </c>
      <c r="G173" s="14">
        <v>0</v>
      </c>
      <c r="H173" s="14">
        <v>0</v>
      </c>
      <c r="I173" s="14">
        <v>0</v>
      </c>
      <c r="J173" s="14">
        <v>0</v>
      </c>
      <c r="K173" s="14">
        <v>0</v>
      </c>
      <c r="L173" s="14">
        <v>0</v>
      </c>
      <c r="M173" s="6"/>
    </row>
    <row r="174" spans="1:13" ht="34.5">
      <c r="A174" s="19" t="s">
        <v>675</v>
      </c>
      <c r="B174" s="20" t="s">
        <v>446</v>
      </c>
      <c r="C174" s="21" t="s">
        <v>676</v>
      </c>
      <c r="D174" s="14">
        <v>176864400</v>
      </c>
      <c r="E174" s="14">
        <v>34885946.07</v>
      </c>
      <c r="F174" s="26">
        <f t="shared" si="6"/>
        <v>19.724685165584482</v>
      </c>
      <c r="G174" s="14">
        <v>0</v>
      </c>
      <c r="H174" s="14">
        <v>0</v>
      </c>
      <c r="I174" s="14">
        <v>0</v>
      </c>
      <c r="J174" s="14">
        <v>0</v>
      </c>
      <c r="K174" s="14">
        <v>0</v>
      </c>
      <c r="L174" s="14">
        <v>0</v>
      </c>
      <c r="M174" s="6"/>
    </row>
    <row r="175" spans="1:13" ht="79.5">
      <c r="A175" s="19" t="s">
        <v>451</v>
      </c>
      <c r="B175" s="20" t="s">
        <v>446</v>
      </c>
      <c r="C175" s="21" t="s">
        <v>677</v>
      </c>
      <c r="D175" s="14">
        <v>132320000</v>
      </c>
      <c r="E175" s="14">
        <v>23108717.760000002</v>
      </c>
      <c r="F175" s="26">
        <f t="shared" si="6"/>
        <v>17.464266747279325</v>
      </c>
      <c r="G175" s="14">
        <v>0</v>
      </c>
      <c r="H175" s="14">
        <v>0</v>
      </c>
      <c r="I175" s="14">
        <v>0</v>
      </c>
      <c r="J175" s="14">
        <v>0</v>
      </c>
      <c r="K175" s="14">
        <v>0</v>
      </c>
      <c r="L175" s="14">
        <v>0</v>
      </c>
      <c r="M175" s="6"/>
    </row>
    <row r="176" spans="1:13" ht="34.5">
      <c r="A176" s="19" t="s">
        <v>576</v>
      </c>
      <c r="B176" s="20" t="s">
        <v>446</v>
      </c>
      <c r="C176" s="21" t="s">
        <v>678</v>
      </c>
      <c r="D176" s="14">
        <v>132320000</v>
      </c>
      <c r="E176" s="14">
        <v>23108717.760000002</v>
      </c>
      <c r="F176" s="26">
        <f t="shared" si="6"/>
        <v>17.464266747279325</v>
      </c>
      <c r="G176" s="14">
        <v>0</v>
      </c>
      <c r="H176" s="14">
        <v>0</v>
      </c>
      <c r="I176" s="14">
        <v>0</v>
      </c>
      <c r="J176" s="14">
        <v>0</v>
      </c>
      <c r="K176" s="14">
        <v>0</v>
      </c>
      <c r="L176" s="14">
        <v>0</v>
      </c>
      <c r="M176" s="6"/>
    </row>
    <row r="177" spans="1:13" ht="34.5">
      <c r="A177" s="19" t="s">
        <v>578</v>
      </c>
      <c r="B177" s="20" t="s">
        <v>446</v>
      </c>
      <c r="C177" s="21" t="s">
        <v>679</v>
      </c>
      <c r="D177" s="14">
        <v>101243335</v>
      </c>
      <c r="E177" s="14">
        <v>16966144.850000001</v>
      </c>
      <c r="F177" s="26">
        <f t="shared" si="6"/>
        <v>16.75778938929659</v>
      </c>
      <c r="G177" s="14">
        <v>0</v>
      </c>
      <c r="H177" s="14">
        <v>0</v>
      </c>
      <c r="I177" s="14">
        <v>0</v>
      </c>
      <c r="J177" s="14">
        <v>0</v>
      </c>
      <c r="K177" s="14">
        <v>0</v>
      </c>
      <c r="L177" s="14">
        <v>0</v>
      </c>
      <c r="M177" s="6"/>
    </row>
    <row r="178" spans="1:13" ht="45.75">
      <c r="A178" s="19" t="s">
        <v>580</v>
      </c>
      <c r="B178" s="20" t="s">
        <v>446</v>
      </c>
      <c r="C178" s="21" t="s">
        <v>680</v>
      </c>
      <c r="D178" s="14">
        <v>320000</v>
      </c>
      <c r="E178" s="14">
        <v>58577.77</v>
      </c>
      <c r="F178" s="26">
        <f t="shared" si="6"/>
        <v>18.305553124999999</v>
      </c>
      <c r="G178" s="14">
        <v>0</v>
      </c>
      <c r="H178" s="14">
        <v>0</v>
      </c>
      <c r="I178" s="14">
        <v>0</v>
      </c>
      <c r="J178" s="14">
        <v>0</v>
      </c>
      <c r="K178" s="14">
        <v>0</v>
      </c>
      <c r="L178" s="14">
        <v>0</v>
      </c>
      <c r="M178" s="6"/>
    </row>
    <row r="179" spans="1:13" ht="57">
      <c r="A179" s="19" t="s">
        <v>582</v>
      </c>
      <c r="B179" s="20" t="s">
        <v>446</v>
      </c>
      <c r="C179" s="21" t="s">
        <v>681</v>
      </c>
      <c r="D179" s="14">
        <v>30756665</v>
      </c>
      <c r="E179" s="14">
        <v>6083995.1399999997</v>
      </c>
      <c r="F179" s="26">
        <f t="shared" si="6"/>
        <v>19.781062543679557</v>
      </c>
      <c r="G179" s="14">
        <v>0</v>
      </c>
      <c r="H179" s="14">
        <v>0</v>
      </c>
      <c r="I179" s="14">
        <v>0</v>
      </c>
      <c r="J179" s="14">
        <v>0</v>
      </c>
      <c r="K179" s="14">
        <v>0</v>
      </c>
      <c r="L179" s="14">
        <v>0</v>
      </c>
      <c r="M179" s="6"/>
    </row>
    <row r="180" spans="1:13" ht="45.75">
      <c r="A180" s="19" t="s">
        <v>468</v>
      </c>
      <c r="B180" s="20" t="s">
        <v>446</v>
      </c>
      <c r="C180" s="21" t="s">
        <v>682</v>
      </c>
      <c r="D180" s="14">
        <v>23750400</v>
      </c>
      <c r="E180" s="14">
        <v>7333023.25</v>
      </c>
      <c r="F180" s="26">
        <f t="shared" si="6"/>
        <v>30.875367362233902</v>
      </c>
      <c r="G180" s="14">
        <v>0</v>
      </c>
      <c r="H180" s="14">
        <v>0</v>
      </c>
      <c r="I180" s="14">
        <v>0</v>
      </c>
      <c r="J180" s="14">
        <v>0</v>
      </c>
      <c r="K180" s="14">
        <v>0</v>
      </c>
      <c r="L180" s="14">
        <v>0</v>
      </c>
      <c r="M180" s="6"/>
    </row>
    <row r="181" spans="1:13" ht="45.75">
      <c r="A181" s="19" t="s">
        <v>470</v>
      </c>
      <c r="B181" s="20" t="s">
        <v>446</v>
      </c>
      <c r="C181" s="21" t="s">
        <v>683</v>
      </c>
      <c r="D181" s="14">
        <v>23750400</v>
      </c>
      <c r="E181" s="14">
        <v>7333023.25</v>
      </c>
      <c r="F181" s="26">
        <f t="shared" si="6"/>
        <v>30.875367362233902</v>
      </c>
      <c r="G181" s="14">
        <v>0</v>
      </c>
      <c r="H181" s="14">
        <v>0</v>
      </c>
      <c r="I181" s="14">
        <v>0</v>
      </c>
      <c r="J181" s="14">
        <v>0</v>
      </c>
      <c r="K181" s="14">
        <v>0</v>
      </c>
      <c r="L181" s="14">
        <v>0</v>
      </c>
      <c r="M181" s="6"/>
    </row>
    <row r="182" spans="1:13" ht="45.75">
      <c r="A182" s="19" t="s">
        <v>472</v>
      </c>
      <c r="B182" s="20" t="s">
        <v>446</v>
      </c>
      <c r="C182" s="21" t="s">
        <v>684</v>
      </c>
      <c r="D182" s="14">
        <v>136200</v>
      </c>
      <c r="E182" s="14">
        <v>8474.6</v>
      </c>
      <c r="F182" s="26">
        <f t="shared" si="6"/>
        <v>6.222173274596182</v>
      </c>
      <c r="G182" s="14">
        <v>0</v>
      </c>
      <c r="H182" s="14">
        <v>0</v>
      </c>
      <c r="I182" s="14">
        <v>0</v>
      </c>
      <c r="J182" s="14">
        <v>0</v>
      </c>
      <c r="K182" s="14">
        <v>0</v>
      </c>
      <c r="L182" s="14">
        <v>0</v>
      </c>
      <c r="M182" s="6"/>
    </row>
    <row r="183" spans="1:13" ht="34.5">
      <c r="A183" s="19" t="s">
        <v>474</v>
      </c>
      <c r="B183" s="20" t="s">
        <v>446</v>
      </c>
      <c r="C183" s="21" t="s">
        <v>685</v>
      </c>
      <c r="D183" s="14">
        <v>17014200</v>
      </c>
      <c r="E183" s="14">
        <v>3551375.71</v>
      </c>
      <c r="F183" s="26">
        <f t="shared" si="6"/>
        <v>20.873010250261544</v>
      </c>
      <c r="G183" s="14">
        <v>0</v>
      </c>
      <c r="H183" s="14">
        <v>0</v>
      </c>
      <c r="I183" s="14">
        <v>0</v>
      </c>
      <c r="J183" s="14">
        <v>0</v>
      </c>
      <c r="K183" s="14">
        <v>0</v>
      </c>
      <c r="L183" s="14">
        <v>0</v>
      </c>
      <c r="M183" s="6"/>
    </row>
    <row r="184" spans="1:13" ht="34.5">
      <c r="A184" s="19" t="s">
        <v>487</v>
      </c>
      <c r="B184" s="20" t="s">
        <v>446</v>
      </c>
      <c r="C184" s="21" t="s">
        <v>686</v>
      </c>
      <c r="D184" s="14">
        <v>6600000</v>
      </c>
      <c r="E184" s="14">
        <v>3773172.94</v>
      </c>
      <c r="F184" s="26">
        <f t="shared" si="6"/>
        <v>57.169286969696962</v>
      </c>
      <c r="G184" s="14">
        <v>0</v>
      </c>
      <c r="H184" s="14">
        <v>0</v>
      </c>
      <c r="I184" s="14">
        <v>0</v>
      </c>
      <c r="J184" s="14">
        <v>0</v>
      </c>
      <c r="K184" s="14">
        <v>0</v>
      </c>
      <c r="L184" s="14">
        <v>0</v>
      </c>
      <c r="M184" s="6"/>
    </row>
    <row r="185" spans="1:13" ht="45.75">
      <c r="A185" s="19" t="s">
        <v>540</v>
      </c>
      <c r="B185" s="20" t="s">
        <v>446</v>
      </c>
      <c r="C185" s="21" t="s">
        <v>687</v>
      </c>
      <c r="D185" s="14">
        <v>20494000</v>
      </c>
      <c r="E185" s="14">
        <v>4337514.8600000003</v>
      </c>
      <c r="F185" s="26">
        <f t="shared" si="6"/>
        <v>21.164803649848736</v>
      </c>
      <c r="G185" s="14">
        <v>0</v>
      </c>
      <c r="H185" s="14">
        <v>0</v>
      </c>
      <c r="I185" s="14">
        <v>0</v>
      </c>
      <c r="J185" s="14">
        <v>0</v>
      </c>
      <c r="K185" s="14">
        <v>0</v>
      </c>
      <c r="L185" s="14">
        <v>0</v>
      </c>
      <c r="M185" s="6"/>
    </row>
    <row r="186" spans="1:13" ht="34.5">
      <c r="A186" s="19" t="s">
        <v>688</v>
      </c>
      <c r="B186" s="20" t="s">
        <v>446</v>
      </c>
      <c r="C186" s="21" t="s">
        <v>689</v>
      </c>
      <c r="D186" s="14">
        <v>20494000</v>
      </c>
      <c r="E186" s="14">
        <v>4337514.8600000003</v>
      </c>
      <c r="F186" s="26">
        <f t="shared" si="6"/>
        <v>21.164803649848736</v>
      </c>
      <c r="G186" s="14">
        <v>0</v>
      </c>
      <c r="H186" s="14">
        <v>0</v>
      </c>
      <c r="I186" s="14">
        <v>0</v>
      </c>
      <c r="J186" s="14">
        <v>0</v>
      </c>
      <c r="K186" s="14">
        <v>0</v>
      </c>
      <c r="L186" s="14">
        <v>0</v>
      </c>
      <c r="M186" s="6"/>
    </row>
    <row r="187" spans="1:13" ht="68.25">
      <c r="A187" s="19" t="s">
        <v>690</v>
      </c>
      <c r="B187" s="20" t="s">
        <v>446</v>
      </c>
      <c r="C187" s="21" t="s">
        <v>691</v>
      </c>
      <c r="D187" s="14">
        <v>20291000</v>
      </c>
      <c r="E187" s="14">
        <v>4337514.8600000003</v>
      </c>
      <c r="F187" s="26">
        <f t="shared" si="6"/>
        <v>21.376545562071854</v>
      </c>
      <c r="G187" s="14">
        <v>0</v>
      </c>
      <c r="H187" s="14">
        <v>0</v>
      </c>
      <c r="I187" s="14">
        <v>0</v>
      </c>
      <c r="J187" s="14">
        <v>0</v>
      </c>
      <c r="K187" s="14">
        <v>0</v>
      </c>
      <c r="L187" s="14">
        <v>0</v>
      </c>
      <c r="M187" s="6"/>
    </row>
    <row r="188" spans="1:13" ht="34.5">
      <c r="A188" s="19" t="s">
        <v>692</v>
      </c>
      <c r="B188" s="20" t="s">
        <v>446</v>
      </c>
      <c r="C188" s="21" t="s">
        <v>693</v>
      </c>
      <c r="D188" s="14">
        <v>203000</v>
      </c>
      <c r="E188" s="14">
        <v>0</v>
      </c>
      <c r="F188" s="26">
        <f t="shared" si="6"/>
        <v>0</v>
      </c>
      <c r="G188" s="14">
        <v>0</v>
      </c>
      <c r="H188" s="14">
        <v>0</v>
      </c>
      <c r="I188" s="14">
        <v>0</v>
      </c>
      <c r="J188" s="14">
        <v>0</v>
      </c>
      <c r="K188" s="14">
        <v>0</v>
      </c>
      <c r="L188" s="14">
        <v>0</v>
      </c>
      <c r="M188" s="6"/>
    </row>
    <row r="189" spans="1:13" ht="34.5">
      <c r="A189" s="19" t="s">
        <v>497</v>
      </c>
      <c r="B189" s="20" t="s">
        <v>446</v>
      </c>
      <c r="C189" s="21" t="s">
        <v>694</v>
      </c>
      <c r="D189" s="14">
        <v>300000</v>
      </c>
      <c r="E189" s="14">
        <v>106690.2</v>
      </c>
      <c r="F189" s="26">
        <f t="shared" si="6"/>
        <v>35.563400000000001</v>
      </c>
      <c r="G189" s="14">
        <v>0</v>
      </c>
      <c r="H189" s="14">
        <v>0</v>
      </c>
      <c r="I189" s="14">
        <v>0</v>
      </c>
      <c r="J189" s="14">
        <v>0</v>
      </c>
      <c r="K189" s="14">
        <v>0</v>
      </c>
      <c r="L189" s="14">
        <v>0</v>
      </c>
      <c r="M189" s="6"/>
    </row>
    <row r="190" spans="1:13" ht="34.5">
      <c r="A190" s="19" t="s">
        <v>499</v>
      </c>
      <c r="B190" s="20" t="s">
        <v>446</v>
      </c>
      <c r="C190" s="21" t="s">
        <v>695</v>
      </c>
      <c r="D190" s="14">
        <v>300000</v>
      </c>
      <c r="E190" s="14">
        <v>106690.2</v>
      </c>
      <c r="F190" s="26">
        <f t="shared" si="6"/>
        <v>35.563400000000001</v>
      </c>
      <c r="G190" s="14">
        <v>0</v>
      </c>
      <c r="H190" s="14">
        <v>0</v>
      </c>
      <c r="I190" s="14">
        <v>0</v>
      </c>
      <c r="J190" s="14">
        <v>0</v>
      </c>
      <c r="K190" s="14">
        <v>0</v>
      </c>
      <c r="L190" s="14">
        <v>0</v>
      </c>
      <c r="M190" s="6"/>
    </row>
    <row r="191" spans="1:13" ht="45.75">
      <c r="A191" s="19" t="s">
        <v>501</v>
      </c>
      <c r="B191" s="20" t="s">
        <v>446</v>
      </c>
      <c r="C191" s="21" t="s">
        <v>696</v>
      </c>
      <c r="D191" s="14">
        <v>299940</v>
      </c>
      <c r="E191" s="14">
        <v>106640.5</v>
      </c>
      <c r="F191" s="26">
        <f t="shared" si="6"/>
        <v>35.553944122157766</v>
      </c>
      <c r="G191" s="14">
        <v>0</v>
      </c>
      <c r="H191" s="14">
        <v>0</v>
      </c>
      <c r="I191" s="14">
        <v>0</v>
      </c>
      <c r="J191" s="14">
        <v>0</v>
      </c>
      <c r="K191" s="14">
        <v>0</v>
      </c>
      <c r="L191" s="14">
        <v>0</v>
      </c>
      <c r="M191" s="6"/>
    </row>
    <row r="192" spans="1:13" ht="34.5">
      <c r="A192" s="19" t="s">
        <v>505</v>
      </c>
      <c r="B192" s="20" t="s">
        <v>446</v>
      </c>
      <c r="C192" s="21" t="s">
        <v>697</v>
      </c>
      <c r="D192" s="14">
        <v>60</v>
      </c>
      <c r="E192" s="14">
        <v>49.7</v>
      </c>
      <c r="F192" s="26">
        <f t="shared" si="6"/>
        <v>82.833333333333343</v>
      </c>
      <c r="G192" s="14">
        <v>0</v>
      </c>
      <c r="H192" s="14">
        <v>0</v>
      </c>
      <c r="I192" s="14">
        <v>0</v>
      </c>
      <c r="J192" s="14">
        <v>0</v>
      </c>
      <c r="K192" s="14">
        <v>0</v>
      </c>
      <c r="L192" s="14">
        <v>0</v>
      </c>
      <c r="M192" s="6"/>
    </row>
    <row r="193" spans="1:13" ht="34.5">
      <c r="A193" s="19" t="s">
        <v>698</v>
      </c>
      <c r="B193" s="20" t="s">
        <v>446</v>
      </c>
      <c r="C193" s="21" t="s">
        <v>699</v>
      </c>
      <c r="D193" s="14">
        <v>417168400</v>
      </c>
      <c r="E193" s="14">
        <v>79561852.140000001</v>
      </c>
      <c r="F193" s="26">
        <f t="shared" si="6"/>
        <v>19.071878919879836</v>
      </c>
      <c r="G193" s="14">
        <v>0</v>
      </c>
      <c r="H193" s="14">
        <v>0</v>
      </c>
      <c r="I193" s="14">
        <v>0</v>
      </c>
      <c r="J193" s="14">
        <v>0</v>
      </c>
      <c r="K193" s="14">
        <v>0</v>
      </c>
      <c r="L193" s="14">
        <v>0</v>
      </c>
      <c r="M193" s="6"/>
    </row>
    <row r="194" spans="1:13" ht="79.5">
      <c r="A194" s="19" t="s">
        <v>451</v>
      </c>
      <c r="B194" s="20" t="s">
        <v>446</v>
      </c>
      <c r="C194" s="21" t="s">
        <v>700</v>
      </c>
      <c r="D194" s="14">
        <v>165152300</v>
      </c>
      <c r="E194" s="14">
        <v>28739812.039999999</v>
      </c>
      <c r="F194" s="26">
        <f t="shared" si="6"/>
        <v>17.402005324782031</v>
      </c>
      <c r="G194" s="14">
        <v>0</v>
      </c>
      <c r="H194" s="14">
        <v>0</v>
      </c>
      <c r="I194" s="14">
        <v>0</v>
      </c>
      <c r="J194" s="14">
        <v>0</v>
      </c>
      <c r="K194" s="14">
        <v>0</v>
      </c>
      <c r="L194" s="14">
        <v>0</v>
      </c>
      <c r="M194" s="6"/>
    </row>
    <row r="195" spans="1:13" ht="34.5">
      <c r="A195" s="19" t="s">
        <v>576</v>
      </c>
      <c r="B195" s="20" t="s">
        <v>446</v>
      </c>
      <c r="C195" s="21" t="s">
        <v>701</v>
      </c>
      <c r="D195" s="14">
        <v>165152300</v>
      </c>
      <c r="E195" s="14">
        <v>28739812.039999999</v>
      </c>
      <c r="F195" s="26">
        <f t="shared" si="6"/>
        <v>17.402005324782031</v>
      </c>
      <c r="G195" s="14">
        <v>0</v>
      </c>
      <c r="H195" s="14">
        <v>0</v>
      </c>
      <c r="I195" s="14">
        <v>0</v>
      </c>
      <c r="J195" s="14">
        <v>0</v>
      </c>
      <c r="K195" s="14">
        <v>0</v>
      </c>
      <c r="L195" s="14">
        <v>0</v>
      </c>
      <c r="M195" s="6"/>
    </row>
    <row r="196" spans="1:13" ht="34.5">
      <c r="A196" s="19" t="s">
        <v>578</v>
      </c>
      <c r="B196" s="20" t="s">
        <v>446</v>
      </c>
      <c r="C196" s="21" t="s">
        <v>702</v>
      </c>
      <c r="D196" s="14">
        <v>119663100</v>
      </c>
      <c r="E196" s="14">
        <v>21178189.32</v>
      </c>
      <c r="F196" s="26">
        <f t="shared" si="6"/>
        <v>17.698178736803577</v>
      </c>
      <c r="G196" s="14">
        <v>0</v>
      </c>
      <c r="H196" s="14">
        <v>0</v>
      </c>
      <c r="I196" s="14">
        <v>0</v>
      </c>
      <c r="J196" s="14">
        <v>0</v>
      </c>
      <c r="K196" s="14">
        <v>0</v>
      </c>
      <c r="L196" s="14">
        <v>0</v>
      </c>
      <c r="M196" s="6"/>
    </row>
    <row r="197" spans="1:13" ht="45.75">
      <c r="A197" s="19" t="s">
        <v>580</v>
      </c>
      <c r="B197" s="20" t="s">
        <v>446</v>
      </c>
      <c r="C197" s="21" t="s">
        <v>703</v>
      </c>
      <c r="D197" s="14">
        <v>374600</v>
      </c>
      <c r="E197" s="14">
        <v>96402.26</v>
      </c>
      <c r="F197" s="26">
        <f t="shared" si="6"/>
        <v>25.734719701014413</v>
      </c>
      <c r="G197" s="14">
        <v>0</v>
      </c>
      <c r="H197" s="14">
        <v>0</v>
      </c>
      <c r="I197" s="14">
        <v>0</v>
      </c>
      <c r="J197" s="14">
        <v>0</v>
      </c>
      <c r="K197" s="14">
        <v>0</v>
      </c>
      <c r="L197" s="14">
        <v>0</v>
      </c>
      <c r="M197" s="6"/>
    </row>
    <row r="198" spans="1:13" ht="57">
      <c r="A198" s="19" t="s">
        <v>582</v>
      </c>
      <c r="B198" s="20" t="s">
        <v>446</v>
      </c>
      <c r="C198" s="21" t="s">
        <v>704</v>
      </c>
      <c r="D198" s="14">
        <v>45114600</v>
      </c>
      <c r="E198" s="14">
        <v>7465220.46</v>
      </c>
      <c r="F198" s="26">
        <f t="shared" si="6"/>
        <v>16.547238499288479</v>
      </c>
      <c r="G198" s="14">
        <v>0</v>
      </c>
      <c r="H198" s="14">
        <v>0</v>
      </c>
      <c r="I198" s="14">
        <v>0</v>
      </c>
      <c r="J198" s="14">
        <v>0</v>
      </c>
      <c r="K198" s="14">
        <v>0</v>
      </c>
      <c r="L198" s="14">
        <v>0</v>
      </c>
      <c r="M198" s="6"/>
    </row>
    <row r="199" spans="1:13" ht="45.75">
      <c r="A199" s="19" t="s">
        <v>468</v>
      </c>
      <c r="B199" s="20" t="s">
        <v>446</v>
      </c>
      <c r="C199" s="21" t="s">
        <v>705</v>
      </c>
      <c r="D199" s="14">
        <v>36318308.399999999</v>
      </c>
      <c r="E199" s="14">
        <v>11200757.15</v>
      </c>
      <c r="F199" s="26">
        <f t="shared" si="6"/>
        <v>30.840525463460189</v>
      </c>
      <c r="G199" s="14">
        <v>0</v>
      </c>
      <c r="H199" s="14">
        <v>0</v>
      </c>
      <c r="I199" s="14">
        <v>0</v>
      </c>
      <c r="J199" s="14">
        <v>0</v>
      </c>
      <c r="K199" s="14">
        <v>0</v>
      </c>
      <c r="L199" s="14">
        <v>0</v>
      </c>
      <c r="M199" s="6"/>
    </row>
    <row r="200" spans="1:13" ht="45.75">
      <c r="A200" s="19" t="s">
        <v>470</v>
      </c>
      <c r="B200" s="20" t="s">
        <v>446</v>
      </c>
      <c r="C200" s="21" t="s">
        <v>706</v>
      </c>
      <c r="D200" s="14">
        <v>36318308.399999999</v>
      </c>
      <c r="E200" s="14">
        <v>11200757.15</v>
      </c>
      <c r="F200" s="26">
        <f t="shared" ref="F200:F263" si="9">E200/D200*100</f>
        <v>30.840525463460189</v>
      </c>
      <c r="G200" s="14">
        <v>0</v>
      </c>
      <c r="H200" s="14">
        <v>0</v>
      </c>
      <c r="I200" s="14">
        <v>0</v>
      </c>
      <c r="J200" s="14">
        <v>0</v>
      </c>
      <c r="K200" s="14">
        <v>0</v>
      </c>
      <c r="L200" s="14">
        <v>0</v>
      </c>
      <c r="M200" s="6"/>
    </row>
    <row r="201" spans="1:13" ht="45.75">
      <c r="A201" s="19" t="s">
        <v>472</v>
      </c>
      <c r="B201" s="20" t="s">
        <v>446</v>
      </c>
      <c r="C201" s="21" t="s">
        <v>707</v>
      </c>
      <c r="D201" s="14">
        <v>519800</v>
      </c>
      <c r="E201" s="14">
        <v>75065.070000000007</v>
      </c>
      <c r="F201" s="26">
        <f t="shared" si="9"/>
        <v>14.44114467102732</v>
      </c>
      <c r="G201" s="14">
        <v>0</v>
      </c>
      <c r="H201" s="14">
        <v>0</v>
      </c>
      <c r="I201" s="14">
        <v>0</v>
      </c>
      <c r="J201" s="14">
        <v>0</v>
      </c>
      <c r="K201" s="14">
        <v>0</v>
      </c>
      <c r="L201" s="14">
        <v>0</v>
      </c>
      <c r="M201" s="6"/>
    </row>
    <row r="202" spans="1:13" ht="45.75">
      <c r="A202" s="19" t="s">
        <v>622</v>
      </c>
      <c r="B202" s="20" t="s">
        <v>446</v>
      </c>
      <c r="C202" s="21" t="s">
        <v>708</v>
      </c>
      <c r="D202" s="14">
        <v>88400</v>
      </c>
      <c r="E202" s="14">
        <v>0</v>
      </c>
      <c r="F202" s="26">
        <f t="shared" si="9"/>
        <v>0</v>
      </c>
      <c r="G202" s="14">
        <v>0</v>
      </c>
      <c r="H202" s="14">
        <v>0</v>
      </c>
      <c r="I202" s="14">
        <v>0</v>
      </c>
      <c r="J202" s="14">
        <v>0</v>
      </c>
      <c r="K202" s="14">
        <v>0</v>
      </c>
      <c r="L202" s="14">
        <v>0</v>
      </c>
      <c r="M202" s="6"/>
    </row>
    <row r="203" spans="1:13" ht="34.5">
      <c r="A203" s="19" t="s">
        <v>474</v>
      </c>
      <c r="B203" s="20" t="s">
        <v>446</v>
      </c>
      <c r="C203" s="21" t="s">
        <v>709</v>
      </c>
      <c r="D203" s="14">
        <v>23173208.399999999</v>
      </c>
      <c r="E203" s="14">
        <v>3412049.87</v>
      </c>
      <c r="F203" s="26">
        <f t="shared" si="9"/>
        <v>14.724115069020829</v>
      </c>
      <c r="G203" s="14">
        <v>0</v>
      </c>
      <c r="H203" s="14">
        <v>0</v>
      </c>
      <c r="I203" s="14">
        <v>0</v>
      </c>
      <c r="J203" s="14">
        <v>0</v>
      </c>
      <c r="K203" s="14">
        <v>0</v>
      </c>
      <c r="L203" s="14">
        <v>0</v>
      </c>
      <c r="M203" s="6"/>
    </row>
    <row r="204" spans="1:13" ht="34.5">
      <c r="A204" s="19" t="s">
        <v>487</v>
      </c>
      <c r="B204" s="20" t="s">
        <v>446</v>
      </c>
      <c r="C204" s="21" t="s">
        <v>710</v>
      </c>
      <c r="D204" s="14">
        <v>12536900</v>
      </c>
      <c r="E204" s="14">
        <v>7713642.21</v>
      </c>
      <c r="F204" s="26">
        <f t="shared" si="9"/>
        <v>61.52750847498185</v>
      </c>
      <c r="G204" s="14">
        <v>0</v>
      </c>
      <c r="H204" s="14">
        <v>0</v>
      </c>
      <c r="I204" s="14">
        <v>0</v>
      </c>
      <c r="J204" s="14">
        <v>0</v>
      </c>
      <c r="K204" s="14">
        <v>0</v>
      </c>
      <c r="L204" s="14">
        <v>0</v>
      </c>
      <c r="M204" s="6"/>
    </row>
    <row r="205" spans="1:13" ht="34.5">
      <c r="A205" s="19" t="s">
        <v>489</v>
      </c>
      <c r="B205" s="20" t="s">
        <v>446</v>
      </c>
      <c r="C205" s="21" t="s">
        <v>711</v>
      </c>
      <c r="D205" s="14">
        <v>32000</v>
      </c>
      <c r="E205" s="14">
        <v>15000</v>
      </c>
      <c r="F205" s="26">
        <f t="shared" si="9"/>
        <v>46.875</v>
      </c>
      <c r="G205" s="14">
        <v>0</v>
      </c>
      <c r="H205" s="14">
        <v>0</v>
      </c>
      <c r="I205" s="14">
        <v>0</v>
      </c>
      <c r="J205" s="14">
        <v>0</v>
      </c>
      <c r="K205" s="14">
        <v>0</v>
      </c>
      <c r="L205" s="14">
        <v>0</v>
      </c>
      <c r="M205" s="6"/>
    </row>
    <row r="206" spans="1:13" ht="34.5">
      <c r="A206" s="19" t="s">
        <v>712</v>
      </c>
      <c r="B206" s="20" t="s">
        <v>446</v>
      </c>
      <c r="C206" s="21" t="s">
        <v>713</v>
      </c>
      <c r="D206" s="14">
        <v>32000</v>
      </c>
      <c r="E206" s="14">
        <v>15000</v>
      </c>
      <c r="F206" s="26">
        <f t="shared" si="9"/>
        <v>46.875</v>
      </c>
      <c r="G206" s="14">
        <v>0</v>
      </c>
      <c r="H206" s="14">
        <v>0</v>
      </c>
      <c r="I206" s="14">
        <v>0</v>
      </c>
      <c r="J206" s="14">
        <v>0</v>
      </c>
      <c r="K206" s="14">
        <v>0</v>
      </c>
      <c r="L206" s="14">
        <v>0</v>
      </c>
      <c r="M206" s="6"/>
    </row>
    <row r="207" spans="1:13" ht="45.75">
      <c r="A207" s="19" t="s">
        <v>540</v>
      </c>
      <c r="B207" s="20" t="s">
        <v>446</v>
      </c>
      <c r="C207" s="21" t="s">
        <v>714</v>
      </c>
      <c r="D207" s="14">
        <v>215125791.59999999</v>
      </c>
      <c r="E207" s="14">
        <v>39414663</v>
      </c>
      <c r="F207" s="26">
        <f t="shared" si="9"/>
        <v>18.321681796893387</v>
      </c>
      <c r="G207" s="14">
        <v>0</v>
      </c>
      <c r="H207" s="14">
        <v>0</v>
      </c>
      <c r="I207" s="14">
        <v>0</v>
      </c>
      <c r="J207" s="14">
        <v>0</v>
      </c>
      <c r="K207" s="14">
        <v>0</v>
      </c>
      <c r="L207" s="14">
        <v>0</v>
      </c>
      <c r="M207" s="6"/>
    </row>
    <row r="208" spans="1:13" ht="34.5">
      <c r="A208" s="19" t="s">
        <v>688</v>
      </c>
      <c r="B208" s="20" t="s">
        <v>446</v>
      </c>
      <c r="C208" s="21" t="s">
        <v>715</v>
      </c>
      <c r="D208" s="14">
        <v>215125791.59999999</v>
      </c>
      <c r="E208" s="14">
        <v>39414663</v>
      </c>
      <c r="F208" s="26">
        <f t="shared" si="9"/>
        <v>18.321681796893387</v>
      </c>
      <c r="G208" s="14">
        <v>0</v>
      </c>
      <c r="H208" s="14">
        <v>0</v>
      </c>
      <c r="I208" s="14">
        <v>0</v>
      </c>
      <c r="J208" s="14">
        <v>0</v>
      </c>
      <c r="K208" s="14">
        <v>0</v>
      </c>
      <c r="L208" s="14">
        <v>0</v>
      </c>
      <c r="M208" s="6"/>
    </row>
    <row r="209" spans="1:13" ht="68.25">
      <c r="A209" s="19" t="s">
        <v>690</v>
      </c>
      <c r="B209" s="20" t="s">
        <v>446</v>
      </c>
      <c r="C209" s="21" t="s">
        <v>716</v>
      </c>
      <c r="D209" s="14">
        <v>202281254.19999999</v>
      </c>
      <c r="E209" s="14">
        <v>37961137</v>
      </c>
      <c r="F209" s="26">
        <f t="shared" si="9"/>
        <v>18.766512571880227</v>
      </c>
      <c r="G209" s="14">
        <v>0</v>
      </c>
      <c r="H209" s="14">
        <v>0</v>
      </c>
      <c r="I209" s="14">
        <v>0</v>
      </c>
      <c r="J209" s="14">
        <v>0</v>
      </c>
      <c r="K209" s="14">
        <v>0</v>
      </c>
      <c r="L209" s="14">
        <v>0</v>
      </c>
      <c r="M209" s="6"/>
    </row>
    <row r="210" spans="1:13" ht="34.5">
      <c r="A210" s="19" t="s">
        <v>692</v>
      </c>
      <c r="B210" s="20" t="s">
        <v>446</v>
      </c>
      <c r="C210" s="21" t="s">
        <v>717</v>
      </c>
      <c r="D210" s="14">
        <v>12844537.4</v>
      </c>
      <c r="E210" s="14">
        <v>1453526</v>
      </c>
      <c r="F210" s="26">
        <f t="shared" si="9"/>
        <v>11.316296996418103</v>
      </c>
      <c r="G210" s="14">
        <v>0</v>
      </c>
      <c r="H210" s="14">
        <v>0</v>
      </c>
      <c r="I210" s="14">
        <v>0</v>
      </c>
      <c r="J210" s="14">
        <v>0</v>
      </c>
      <c r="K210" s="14">
        <v>0</v>
      </c>
      <c r="L210" s="14">
        <v>0</v>
      </c>
      <c r="M210" s="6"/>
    </row>
    <row r="211" spans="1:13" ht="34.5">
      <c r="A211" s="19" t="s">
        <v>497</v>
      </c>
      <c r="B211" s="20" t="s">
        <v>446</v>
      </c>
      <c r="C211" s="21" t="s">
        <v>718</v>
      </c>
      <c r="D211" s="14">
        <v>540000</v>
      </c>
      <c r="E211" s="14">
        <v>191619.95</v>
      </c>
      <c r="F211" s="26">
        <f t="shared" si="9"/>
        <v>35.48517592592593</v>
      </c>
      <c r="G211" s="14">
        <v>0</v>
      </c>
      <c r="H211" s="14">
        <v>0</v>
      </c>
      <c r="I211" s="14">
        <v>0</v>
      </c>
      <c r="J211" s="14">
        <v>0</v>
      </c>
      <c r="K211" s="14">
        <v>0</v>
      </c>
      <c r="L211" s="14">
        <v>0</v>
      </c>
      <c r="M211" s="6"/>
    </row>
    <row r="212" spans="1:13" ht="34.5">
      <c r="A212" s="19" t="s">
        <v>499</v>
      </c>
      <c r="B212" s="20" t="s">
        <v>446</v>
      </c>
      <c r="C212" s="21" t="s">
        <v>719</v>
      </c>
      <c r="D212" s="14">
        <v>540000</v>
      </c>
      <c r="E212" s="14">
        <v>191619.95</v>
      </c>
      <c r="F212" s="26">
        <f t="shared" si="9"/>
        <v>35.48517592592593</v>
      </c>
      <c r="G212" s="14">
        <v>0</v>
      </c>
      <c r="H212" s="14">
        <v>0</v>
      </c>
      <c r="I212" s="14">
        <v>0</v>
      </c>
      <c r="J212" s="14">
        <v>0</v>
      </c>
      <c r="K212" s="14">
        <v>0</v>
      </c>
      <c r="L212" s="14">
        <v>0</v>
      </c>
      <c r="M212" s="6"/>
    </row>
    <row r="213" spans="1:13" ht="45.75">
      <c r="A213" s="19" t="s">
        <v>501</v>
      </c>
      <c r="B213" s="20" t="s">
        <v>446</v>
      </c>
      <c r="C213" s="21" t="s">
        <v>720</v>
      </c>
      <c r="D213" s="14">
        <v>527588</v>
      </c>
      <c r="E213" s="14">
        <v>184430</v>
      </c>
      <c r="F213" s="26">
        <f t="shared" si="9"/>
        <v>34.957201452648654</v>
      </c>
      <c r="G213" s="14">
        <v>0</v>
      </c>
      <c r="H213" s="14">
        <v>0</v>
      </c>
      <c r="I213" s="14">
        <v>0</v>
      </c>
      <c r="J213" s="14">
        <v>0</v>
      </c>
      <c r="K213" s="14">
        <v>0</v>
      </c>
      <c r="L213" s="14">
        <v>0</v>
      </c>
      <c r="M213" s="6"/>
    </row>
    <row r="214" spans="1:13" ht="34.5">
      <c r="A214" s="19" t="s">
        <v>503</v>
      </c>
      <c r="B214" s="20" t="s">
        <v>446</v>
      </c>
      <c r="C214" s="21" t="s">
        <v>721</v>
      </c>
      <c r="D214" s="14">
        <v>10412</v>
      </c>
      <c r="E214" s="14">
        <v>5596</v>
      </c>
      <c r="F214" s="26">
        <f t="shared" si="9"/>
        <v>53.745678063772573</v>
      </c>
      <c r="G214" s="14">
        <v>0</v>
      </c>
      <c r="H214" s="14">
        <v>0</v>
      </c>
      <c r="I214" s="14">
        <v>0</v>
      </c>
      <c r="J214" s="14">
        <v>0</v>
      </c>
      <c r="K214" s="14">
        <v>0</v>
      </c>
      <c r="L214" s="14">
        <v>0</v>
      </c>
      <c r="M214" s="6"/>
    </row>
    <row r="215" spans="1:13" ht="34.5">
      <c r="A215" s="19" t="s">
        <v>505</v>
      </c>
      <c r="B215" s="20" t="s">
        <v>446</v>
      </c>
      <c r="C215" s="21" t="s">
        <v>722</v>
      </c>
      <c r="D215" s="14">
        <v>2000</v>
      </c>
      <c r="E215" s="14">
        <v>1593.95</v>
      </c>
      <c r="F215" s="26">
        <f t="shared" si="9"/>
        <v>79.697500000000005</v>
      </c>
      <c r="G215" s="14">
        <v>0</v>
      </c>
      <c r="H215" s="14">
        <v>0</v>
      </c>
      <c r="I215" s="14">
        <v>0</v>
      </c>
      <c r="J215" s="14">
        <v>0</v>
      </c>
      <c r="K215" s="14">
        <v>0</v>
      </c>
      <c r="L215" s="14">
        <v>0</v>
      </c>
      <c r="M215" s="6"/>
    </row>
    <row r="216" spans="1:13" ht="34.5">
      <c r="A216" s="19" t="s">
        <v>723</v>
      </c>
      <c r="B216" s="20" t="s">
        <v>446</v>
      </c>
      <c r="C216" s="21" t="s">
        <v>724</v>
      </c>
      <c r="D216" s="14">
        <v>87040800</v>
      </c>
      <c r="E216" s="14">
        <v>15425649.189999999</v>
      </c>
      <c r="F216" s="26">
        <f t="shared" si="9"/>
        <v>17.72232009586309</v>
      </c>
      <c r="G216" s="14">
        <v>0</v>
      </c>
      <c r="H216" s="14">
        <v>0</v>
      </c>
      <c r="I216" s="14">
        <v>0</v>
      </c>
      <c r="J216" s="14">
        <v>0</v>
      </c>
      <c r="K216" s="14">
        <v>0</v>
      </c>
      <c r="L216" s="14">
        <v>0</v>
      </c>
      <c r="M216" s="6"/>
    </row>
    <row r="217" spans="1:13" ht="79.5">
      <c r="A217" s="19" t="s">
        <v>451</v>
      </c>
      <c r="B217" s="20" t="s">
        <v>446</v>
      </c>
      <c r="C217" s="21" t="s">
        <v>725</v>
      </c>
      <c r="D217" s="14">
        <v>35336200</v>
      </c>
      <c r="E217" s="14">
        <v>5476342.3600000003</v>
      </c>
      <c r="F217" s="26">
        <f t="shared" si="9"/>
        <v>15.497824780253676</v>
      </c>
      <c r="G217" s="14">
        <v>0</v>
      </c>
      <c r="H217" s="14">
        <v>0</v>
      </c>
      <c r="I217" s="14">
        <v>0</v>
      </c>
      <c r="J217" s="14">
        <v>0</v>
      </c>
      <c r="K217" s="14">
        <v>0</v>
      </c>
      <c r="L217" s="14">
        <v>0</v>
      </c>
      <c r="M217" s="6"/>
    </row>
    <row r="218" spans="1:13" ht="34.5">
      <c r="A218" s="19" t="s">
        <v>576</v>
      </c>
      <c r="B218" s="20" t="s">
        <v>446</v>
      </c>
      <c r="C218" s="21" t="s">
        <v>726</v>
      </c>
      <c r="D218" s="14">
        <v>35336200</v>
      </c>
      <c r="E218" s="14">
        <v>5476342.3600000003</v>
      </c>
      <c r="F218" s="26">
        <f t="shared" si="9"/>
        <v>15.497824780253676</v>
      </c>
      <c r="G218" s="14">
        <v>0</v>
      </c>
      <c r="H218" s="14">
        <v>0</v>
      </c>
      <c r="I218" s="14">
        <v>0</v>
      </c>
      <c r="J218" s="14">
        <v>0</v>
      </c>
      <c r="K218" s="14">
        <v>0</v>
      </c>
      <c r="L218" s="14">
        <v>0</v>
      </c>
      <c r="M218" s="6"/>
    </row>
    <row r="219" spans="1:13" ht="34.5">
      <c r="A219" s="19" t="s">
        <v>578</v>
      </c>
      <c r="B219" s="20" t="s">
        <v>446</v>
      </c>
      <c r="C219" s="21" t="s">
        <v>727</v>
      </c>
      <c r="D219" s="14">
        <v>26000000</v>
      </c>
      <c r="E219" s="14">
        <v>4166766.58</v>
      </c>
      <c r="F219" s="26">
        <f t="shared" si="9"/>
        <v>16.026025307692308</v>
      </c>
      <c r="G219" s="14">
        <v>0</v>
      </c>
      <c r="H219" s="14">
        <v>0</v>
      </c>
      <c r="I219" s="14">
        <v>0</v>
      </c>
      <c r="J219" s="14">
        <v>0</v>
      </c>
      <c r="K219" s="14">
        <v>0</v>
      </c>
      <c r="L219" s="14">
        <v>0</v>
      </c>
      <c r="M219" s="6"/>
    </row>
    <row r="220" spans="1:13" ht="45.75">
      <c r="A220" s="19" t="s">
        <v>580</v>
      </c>
      <c r="B220" s="20" t="s">
        <v>446</v>
      </c>
      <c r="C220" s="21" t="s">
        <v>728</v>
      </c>
      <c r="D220" s="14">
        <v>190000</v>
      </c>
      <c r="E220" s="14">
        <v>30000</v>
      </c>
      <c r="F220" s="26">
        <f t="shared" si="9"/>
        <v>15.789473684210526</v>
      </c>
      <c r="G220" s="14">
        <v>0</v>
      </c>
      <c r="H220" s="14">
        <v>0</v>
      </c>
      <c r="I220" s="14">
        <v>0</v>
      </c>
      <c r="J220" s="14">
        <v>0</v>
      </c>
      <c r="K220" s="14">
        <v>0</v>
      </c>
      <c r="L220" s="14">
        <v>0</v>
      </c>
      <c r="M220" s="6"/>
    </row>
    <row r="221" spans="1:13" ht="57">
      <c r="A221" s="19" t="s">
        <v>582</v>
      </c>
      <c r="B221" s="20" t="s">
        <v>446</v>
      </c>
      <c r="C221" s="21" t="s">
        <v>729</v>
      </c>
      <c r="D221" s="14">
        <v>9146200</v>
      </c>
      <c r="E221" s="14">
        <v>1279575.78</v>
      </c>
      <c r="F221" s="26">
        <f t="shared" si="9"/>
        <v>13.990244910454615</v>
      </c>
      <c r="G221" s="14">
        <v>0</v>
      </c>
      <c r="H221" s="14">
        <v>0</v>
      </c>
      <c r="I221" s="14">
        <v>0</v>
      </c>
      <c r="J221" s="14">
        <v>0</v>
      </c>
      <c r="K221" s="14">
        <v>0</v>
      </c>
      <c r="L221" s="14">
        <v>0</v>
      </c>
      <c r="M221" s="6"/>
    </row>
    <row r="222" spans="1:13" ht="45.75">
      <c r="A222" s="19" t="s">
        <v>468</v>
      </c>
      <c r="B222" s="20" t="s">
        <v>446</v>
      </c>
      <c r="C222" s="21" t="s">
        <v>730</v>
      </c>
      <c r="D222" s="14">
        <v>3740000</v>
      </c>
      <c r="E222" s="14">
        <v>1041011.94</v>
      </c>
      <c r="F222" s="26">
        <f t="shared" si="9"/>
        <v>27.83454385026738</v>
      </c>
      <c r="G222" s="14">
        <v>0</v>
      </c>
      <c r="H222" s="14">
        <v>0</v>
      </c>
      <c r="I222" s="14">
        <v>0</v>
      </c>
      <c r="J222" s="14">
        <v>0</v>
      </c>
      <c r="K222" s="14">
        <v>0</v>
      </c>
      <c r="L222" s="14">
        <v>0</v>
      </c>
      <c r="M222" s="6"/>
    </row>
    <row r="223" spans="1:13" ht="45.75">
      <c r="A223" s="19" t="s">
        <v>470</v>
      </c>
      <c r="B223" s="20" t="s">
        <v>446</v>
      </c>
      <c r="C223" s="21" t="s">
        <v>731</v>
      </c>
      <c r="D223" s="14">
        <v>3740000</v>
      </c>
      <c r="E223" s="14">
        <v>1041011.94</v>
      </c>
      <c r="F223" s="26">
        <f t="shared" si="9"/>
        <v>27.83454385026738</v>
      </c>
      <c r="G223" s="14">
        <v>0</v>
      </c>
      <c r="H223" s="14">
        <v>0</v>
      </c>
      <c r="I223" s="14">
        <v>0</v>
      </c>
      <c r="J223" s="14">
        <v>0</v>
      </c>
      <c r="K223" s="14">
        <v>0</v>
      </c>
      <c r="L223" s="14">
        <v>0</v>
      </c>
      <c r="M223" s="6"/>
    </row>
    <row r="224" spans="1:13" ht="45.75">
      <c r="A224" s="19" t="s">
        <v>472</v>
      </c>
      <c r="B224" s="20" t="s">
        <v>446</v>
      </c>
      <c r="C224" s="21" t="s">
        <v>732</v>
      </c>
      <c r="D224" s="14">
        <v>160000</v>
      </c>
      <c r="E224" s="14">
        <v>16806.93</v>
      </c>
      <c r="F224" s="26">
        <f t="shared" si="9"/>
        <v>10.50433125</v>
      </c>
      <c r="G224" s="14">
        <v>0</v>
      </c>
      <c r="H224" s="14">
        <v>0</v>
      </c>
      <c r="I224" s="14">
        <v>0</v>
      </c>
      <c r="J224" s="14">
        <v>0</v>
      </c>
      <c r="K224" s="14">
        <v>0</v>
      </c>
      <c r="L224" s="14">
        <v>0</v>
      </c>
      <c r="M224" s="6"/>
    </row>
    <row r="225" spans="1:13" ht="34.5">
      <c r="A225" s="19" t="s">
        <v>474</v>
      </c>
      <c r="B225" s="20" t="s">
        <v>446</v>
      </c>
      <c r="C225" s="21" t="s">
        <v>733</v>
      </c>
      <c r="D225" s="14">
        <v>1680000</v>
      </c>
      <c r="E225" s="14">
        <v>450835.89</v>
      </c>
      <c r="F225" s="26">
        <f t="shared" si="9"/>
        <v>26.835469642857145</v>
      </c>
      <c r="G225" s="14">
        <v>0</v>
      </c>
      <c r="H225" s="14">
        <v>0</v>
      </c>
      <c r="I225" s="14">
        <v>0</v>
      </c>
      <c r="J225" s="14">
        <v>0</v>
      </c>
      <c r="K225" s="14">
        <v>0</v>
      </c>
      <c r="L225" s="14">
        <v>0</v>
      </c>
      <c r="M225" s="6"/>
    </row>
    <row r="226" spans="1:13" ht="34.5">
      <c r="A226" s="19" t="s">
        <v>487</v>
      </c>
      <c r="B226" s="20" t="s">
        <v>446</v>
      </c>
      <c r="C226" s="21" t="s">
        <v>734</v>
      </c>
      <c r="D226" s="14">
        <v>1900000</v>
      </c>
      <c r="E226" s="14">
        <v>573369.12</v>
      </c>
      <c r="F226" s="26">
        <f t="shared" si="9"/>
        <v>30.177322105263158</v>
      </c>
      <c r="G226" s="14">
        <v>0</v>
      </c>
      <c r="H226" s="14">
        <v>0</v>
      </c>
      <c r="I226" s="14">
        <v>0</v>
      </c>
      <c r="J226" s="14">
        <v>0</v>
      </c>
      <c r="K226" s="14">
        <v>0</v>
      </c>
      <c r="L226" s="14">
        <v>0</v>
      </c>
      <c r="M226" s="6"/>
    </row>
    <row r="227" spans="1:13" ht="34.5">
      <c r="A227" s="19" t="s">
        <v>489</v>
      </c>
      <c r="B227" s="20" t="s">
        <v>446</v>
      </c>
      <c r="C227" s="21" t="s">
        <v>735</v>
      </c>
      <c r="D227" s="14">
        <v>1256200</v>
      </c>
      <c r="E227" s="14">
        <v>512615.47</v>
      </c>
      <c r="F227" s="26">
        <f t="shared" si="9"/>
        <v>40.80683569495303</v>
      </c>
      <c r="G227" s="14">
        <v>0</v>
      </c>
      <c r="H227" s="14">
        <v>0</v>
      </c>
      <c r="I227" s="14">
        <v>0</v>
      </c>
      <c r="J227" s="14">
        <v>0</v>
      </c>
      <c r="K227" s="14">
        <v>0</v>
      </c>
      <c r="L227" s="14">
        <v>0</v>
      </c>
      <c r="M227" s="6"/>
    </row>
    <row r="228" spans="1:13" ht="45.75">
      <c r="A228" s="19" t="s">
        <v>491</v>
      </c>
      <c r="B228" s="20" t="s">
        <v>446</v>
      </c>
      <c r="C228" s="21" t="s">
        <v>736</v>
      </c>
      <c r="D228" s="14">
        <v>1256200</v>
      </c>
      <c r="E228" s="14">
        <v>512615.47</v>
      </c>
      <c r="F228" s="26">
        <f t="shared" si="9"/>
        <v>40.80683569495303</v>
      </c>
      <c r="G228" s="14">
        <v>0</v>
      </c>
      <c r="H228" s="14">
        <v>0</v>
      </c>
      <c r="I228" s="14">
        <v>0</v>
      </c>
      <c r="J228" s="14">
        <v>0</v>
      </c>
      <c r="K228" s="14">
        <v>0</v>
      </c>
      <c r="L228" s="14">
        <v>0</v>
      </c>
      <c r="M228" s="6"/>
    </row>
    <row r="229" spans="1:13" ht="45.75">
      <c r="A229" s="19" t="s">
        <v>493</v>
      </c>
      <c r="B229" s="20" t="s">
        <v>446</v>
      </c>
      <c r="C229" s="21" t="s">
        <v>737</v>
      </c>
      <c r="D229" s="14">
        <v>1256200</v>
      </c>
      <c r="E229" s="14">
        <v>512615.47</v>
      </c>
      <c r="F229" s="26">
        <f t="shared" si="9"/>
        <v>40.80683569495303</v>
      </c>
      <c r="G229" s="14">
        <v>0</v>
      </c>
      <c r="H229" s="14">
        <v>0</v>
      </c>
      <c r="I229" s="14">
        <v>0</v>
      </c>
      <c r="J229" s="14">
        <v>0</v>
      </c>
      <c r="K229" s="14">
        <v>0</v>
      </c>
      <c r="L229" s="14">
        <v>0</v>
      </c>
      <c r="M229" s="6"/>
    </row>
    <row r="230" spans="1:13" ht="45.75">
      <c r="A230" s="19" t="s">
        <v>540</v>
      </c>
      <c r="B230" s="20" t="s">
        <v>446</v>
      </c>
      <c r="C230" s="21" t="s">
        <v>738</v>
      </c>
      <c r="D230" s="14">
        <v>46656400</v>
      </c>
      <c r="E230" s="14">
        <v>8382755.25</v>
      </c>
      <c r="F230" s="26">
        <f t="shared" si="9"/>
        <v>17.966999704220644</v>
      </c>
      <c r="G230" s="14">
        <v>0</v>
      </c>
      <c r="H230" s="14">
        <v>0</v>
      </c>
      <c r="I230" s="14">
        <v>0</v>
      </c>
      <c r="J230" s="14">
        <v>0</v>
      </c>
      <c r="K230" s="14">
        <v>0</v>
      </c>
      <c r="L230" s="14">
        <v>0</v>
      </c>
      <c r="M230" s="6"/>
    </row>
    <row r="231" spans="1:13" ht="34.5">
      <c r="A231" s="19" t="s">
        <v>688</v>
      </c>
      <c r="B231" s="20" t="s">
        <v>446</v>
      </c>
      <c r="C231" s="21" t="s">
        <v>739</v>
      </c>
      <c r="D231" s="14">
        <v>46656400</v>
      </c>
      <c r="E231" s="14">
        <v>8382755.25</v>
      </c>
      <c r="F231" s="26">
        <f t="shared" si="9"/>
        <v>17.966999704220644</v>
      </c>
      <c r="G231" s="14">
        <v>0</v>
      </c>
      <c r="H231" s="14">
        <v>0</v>
      </c>
      <c r="I231" s="14">
        <v>0</v>
      </c>
      <c r="J231" s="14">
        <v>0</v>
      </c>
      <c r="K231" s="14">
        <v>0</v>
      </c>
      <c r="L231" s="14">
        <v>0</v>
      </c>
      <c r="M231" s="6"/>
    </row>
    <row r="232" spans="1:13" ht="68.25">
      <c r="A232" s="19" t="s">
        <v>690</v>
      </c>
      <c r="B232" s="20" t="s">
        <v>446</v>
      </c>
      <c r="C232" s="21" t="s">
        <v>740</v>
      </c>
      <c r="D232" s="14">
        <v>46356400</v>
      </c>
      <c r="E232" s="14">
        <v>8382755.25</v>
      </c>
      <c r="F232" s="26">
        <f t="shared" si="9"/>
        <v>18.083274909181903</v>
      </c>
      <c r="G232" s="14">
        <v>0</v>
      </c>
      <c r="H232" s="14">
        <v>0</v>
      </c>
      <c r="I232" s="14">
        <v>0</v>
      </c>
      <c r="J232" s="14">
        <v>0</v>
      </c>
      <c r="K232" s="14">
        <v>0</v>
      </c>
      <c r="L232" s="14">
        <v>0</v>
      </c>
      <c r="M232" s="6"/>
    </row>
    <row r="233" spans="1:13" ht="34.5">
      <c r="A233" s="19" t="s">
        <v>692</v>
      </c>
      <c r="B233" s="20" t="s">
        <v>446</v>
      </c>
      <c r="C233" s="21" t="s">
        <v>741</v>
      </c>
      <c r="D233" s="14">
        <v>300000</v>
      </c>
      <c r="E233" s="14">
        <v>0</v>
      </c>
      <c r="F233" s="26">
        <f t="shared" si="9"/>
        <v>0</v>
      </c>
      <c r="G233" s="14">
        <v>0</v>
      </c>
      <c r="H233" s="14">
        <v>0</v>
      </c>
      <c r="I233" s="14">
        <v>0</v>
      </c>
      <c r="J233" s="14">
        <v>0</v>
      </c>
      <c r="K233" s="14">
        <v>0</v>
      </c>
      <c r="L233" s="14">
        <v>0</v>
      </c>
      <c r="M233" s="6"/>
    </row>
    <row r="234" spans="1:13" ht="34.5">
      <c r="A234" s="19" t="s">
        <v>497</v>
      </c>
      <c r="B234" s="20" t="s">
        <v>446</v>
      </c>
      <c r="C234" s="21" t="s">
        <v>742</v>
      </c>
      <c r="D234" s="14">
        <v>52000</v>
      </c>
      <c r="E234" s="14">
        <v>12924.17</v>
      </c>
      <c r="F234" s="26">
        <f t="shared" si="9"/>
        <v>24.854173076923079</v>
      </c>
      <c r="G234" s="14">
        <v>0</v>
      </c>
      <c r="H234" s="14">
        <v>0</v>
      </c>
      <c r="I234" s="14">
        <v>0</v>
      </c>
      <c r="J234" s="14">
        <v>0</v>
      </c>
      <c r="K234" s="14">
        <v>0</v>
      </c>
      <c r="L234" s="14">
        <v>0</v>
      </c>
      <c r="M234" s="6"/>
    </row>
    <row r="235" spans="1:13" ht="34.5">
      <c r="A235" s="19" t="s">
        <v>499</v>
      </c>
      <c r="B235" s="20" t="s">
        <v>446</v>
      </c>
      <c r="C235" s="21" t="s">
        <v>743</v>
      </c>
      <c r="D235" s="14">
        <v>52000</v>
      </c>
      <c r="E235" s="14">
        <v>12924.17</v>
      </c>
      <c r="F235" s="26">
        <f t="shared" si="9"/>
        <v>24.854173076923079</v>
      </c>
      <c r="G235" s="14">
        <v>0</v>
      </c>
      <c r="H235" s="14">
        <v>0</v>
      </c>
      <c r="I235" s="14">
        <v>0</v>
      </c>
      <c r="J235" s="14">
        <v>0</v>
      </c>
      <c r="K235" s="14">
        <v>0</v>
      </c>
      <c r="L235" s="14">
        <v>0</v>
      </c>
      <c r="M235" s="6"/>
    </row>
    <row r="236" spans="1:13" ht="45.75">
      <c r="A236" s="19" t="s">
        <v>501</v>
      </c>
      <c r="B236" s="20" t="s">
        <v>446</v>
      </c>
      <c r="C236" s="21" t="s">
        <v>744</v>
      </c>
      <c r="D236" s="14">
        <v>25000</v>
      </c>
      <c r="E236" s="14">
        <v>11740</v>
      </c>
      <c r="F236" s="26">
        <f t="shared" si="9"/>
        <v>46.96</v>
      </c>
      <c r="G236" s="14">
        <v>0</v>
      </c>
      <c r="H236" s="14">
        <v>0</v>
      </c>
      <c r="I236" s="14">
        <v>0</v>
      </c>
      <c r="J236" s="14">
        <v>0</v>
      </c>
      <c r="K236" s="14">
        <v>0</v>
      </c>
      <c r="L236" s="14">
        <v>0</v>
      </c>
      <c r="M236" s="6"/>
    </row>
    <row r="237" spans="1:13" ht="34.5">
      <c r="A237" s="19" t="s">
        <v>505</v>
      </c>
      <c r="B237" s="20" t="s">
        <v>446</v>
      </c>
      <c r="C237" s="21" t="s">
        <v>745</v>
      </c>
      <c r="D237" s="14">
        <v>27000</v>
      </c>
      <c r="E237" s="14">
        <v>1184.17</v>
      </c>
      <c r="F237" s="26">
        <f t="shared" si="9"/>
        <v>4.3858148148148155</v>
      </c>
      <c r="G237" s="14">
        <v>0</v>
      </c>
      <c r="H237" s="14">
        <v>0</v>
      </c>
      <c r="I237" s="14">
        <v>0</v>
      </c>
      <c r="J237" s="14">
        <v>0</v>
      </c>
      <c r="K237" s="14">
        <v>0</v>
      </c>
      <c r="L237" s="14">
        <v>0</v>
      </c>
      <c r="M237" s="6"/>
    </row>
    <row r="238" spans="1:13" ht="45.75">
      <c r="A238" s="19" t="s">
        <v>746</v>
      </c>
      <c r="B238" s="20" t="s">
        <v>446</v>
      </c>
      <c r="C238" s="21" t="s">
        <v>747</v>
      </c>
      <c r="D238" s="14">
        <v>300000</v>
      </c>
      <c r="E238" s="14">
        <v>21070</v>
      </c>
      <c r="F238" s="26">
        <f t="shared" si="9"/>
        <v>7.0233333333333325</v>
      </c>
      <c r="G238" s="14">
        <v>0</v>
      </c>
      <c r="H238" s="14">
        <v>0</v>
      </c>
      <c r="I238" s="14">
        <v>0</v>
      </c>
      <c r="J238" s="14">
        <v>0</v>
      </c>
      <c r="K238" s="14">
        <v>0</v>
      </c>
      <c r="L238" s="14">
        <v>0</v>
      </c>
      <c r="M238" s="6"/>
    </row>
    <row r="239" spans="1:13" ht="79.5">
      <c r="A239" s="19" t="s">
        <v>451</v>
      </c>
      <c r="B239" s="20" t="s">
        <v>446</v>
      </c>
      <c r="C239" s="21" t="s">
        <v>748</v>
      </c>
      <c r="D239" s="14">
        <v>100000</v>
      </c>
      <c r="E239" s="14">
        <v>10180</v>
      </c>
      <c r="F239" s="26">
        <f t="shared" si="9"/>
        <v>10.18</v>
      </c>
      <c r="G239" s="14">
        <v>0</v>
      </c>
      <c r="H239" s="14">
        <v>0</v>
      </c>
      <c r="I239" s="14">
        <v>0</v>
      </c>
      <c r="J239" s="14">
        <v>0</v>
      </c>
      <c r="K239" s="14">
        <v>0</v>
      </c>
      <c r="L239" s="14">
        <v>0</v>
      </c>
      <c r="M239" s="6"/>
    </row>
    <row r="240" spans="1:13" ht="34.5">
      <c r="A240" s="19" t="s">
        <v>576</v>
      </c>
      <c r="B240" s="20" t="s">
        <v>446</v>
      </c>
      <c r="C240" s="21" t="s">
        <v>749</v>
      </c>
      <c r="D240" s="14">
        <v>100000</v>
      </c>
      <c r="E240" s="14">
        <v>10180</v>
      </c>
      <c r="F240" s="26">
        <f t="shared" si="9"/>
        <v>10.18</v>
      </c>
      <c r="G240" s="14">
        <v>0</v>
      </c>
      <c r="H240" s="14">
        <v>0</v>
      </c>
      <c r="I240" s="14">
        <v>0</v>
      </c>
      <c r="J240" s="14">
        <v>0</v>
      </c>
      <c r="K240" s="14">
        <v>0</v>
      </c>
      <c r="L240" s="14">
        <v>0</v>
      </c>
      <c r="M240" s="6"/>
    </row>
    <row r="241" spans="1:13" ht="45.75">
      <c r="A241" s="19" t="s">
        <v>580</v>
      </c>
      <c r="B241" s="20" t="s">
        <v>446</v>
      </c>
      <c r="C241" s="21" t="s">
        <v>750</v>
      </c>
      <c r="D241" s="14">
        <v>100000</v>
      </c>
      <c r="E241" s="14">
        <v>10180</v>
      </c>
      <c r="F241" s="26">
        <f t="shared" si="9"/>
        <v>10.18</v>
      </c>
      <c r="G241" s="14">
        <v>0</v>
      </c>
      <c r="H241" s="14">
        <v>0</v>
      </c>
      <c r="I241" s="14">
        <v>0</v>
      </c>
      <c r="J241" s="14">
        <v>0</v>
      </c>
      <c r="K241" s="14">
        <v>0</v>
      </c>
      <c r="L241" s="14">
        <v>0</v>
      </c>
      <c r="M241" s="6"/>
    </row>
    <row r="242" spans="1:13" ht="45.75">
      <c r="A242" s="19" t="s">
        <v>468</v>
      </c>
      <c r="B242" s="20" t="s">
        <v>446</v>
      </c>
      <c r="C242" s="21" t="s">
        <v>751</v>
      </c>
      <c r="D242" s="14">
        <v>100000</v>
      </c>
      <c r="E242" s="14">
        <v>2000</v>
      </c>
      <c r="F242" s="26">
        <f t="shared" si="9"/>
        <v>2</v>
      </c>
      <c r="G242" s="14">
        <v>0</v>
      </c>
      <c r="H242" s="14">
        <v>0</v>
      </c>
      <c r="I242" s="14">
        <v>0</v>
      </c>
      <c r="J242" s="14">
        <v>0</v>
      </c>
      <c r="K242" s="14">
        <v>0</v>
      </c>
      <c r="L242" s="14">
        <v>0</v>
      </c>
      <c r="M242" s="6"/>
    </row>
    <row r="243" spans="1:13" ht="45.75">
      <c r="A243" s="19" t="s">
        <v>470</v>
      </c>
      <c r="B243" s="20" t="s">
        <v>446</v>
      </c>
      <c r="C243" s="21" t="s">
        <v>752</v>
      </c>
      <c r="D243" s="14">
        <v>100000</v>
      </c>
      <c r="E243" s="14">
        <v>2000</v>
      </c>
      <c r="F243" s="26">
        <f t="shared" si="9"/>
        <v>2</v>
      </c>
      <c r="G243" s="14">
        <v>0</v>
      </c>
      <c r="H243" s="14">
        <v>0</v>
      </c>
      <c r="I243" s="14">
        <v>0</v>
      </c>
      <c r="J243" s="14">
        <v>0</v>
      </c>
      <c r="K243" s="14">
        <v>0</v>
      </c>
      <c r="L243" s="14">
        <v>0</v>
      </c>
      <c r="M243" s="6"/>
    </row>
    <row r="244" spans="1:13" ht="34.5">
      <c r="A244" s="19" t="s">
        <v>474</v>
      </c>
      <c r="B244" s="20" t="s">
        <v>446</v>
      </c>
      <c r="C244" s="21" t="s">
        <v>753</v>
      </c>
      <c r="D244" s="14">
        <v>100000</v>
      </c>
      <c r="E244" s="14">
        <v>2000</v>
      </c>
      <c r="F244" s="26">
        <f t="shared" si="9"/>
        <v>2</v>
      </c>
      <c r="G244" s="14">
        <v>0</v>
      </c>
      <c r="H244" s="14">
        <v>0</v>
      </c>
      <c r="I244" s="14">
        <v>0</v>
      </c>
      <c r="J244" s="14">
        <v>0</v>
      </c>
      <c r="K244" s="14">
        <v>0</v>
      </c>
      <c r="L244" s="14">
        <v>0</v>
      </c>
      <c r="M244" s="6"/>
    </row>
    <row r="245" spans="1:13" ht="45.75">
      <c r="A245" s="19" t="s">
        <v>540</v>
      </c>
      <c r="B245" s="20" t="s">
        <v>446</v>
      </c>
      <c r="C245" s="21" t="s">
        <v>754</v>
      </c>
      <c r="D245" s="14">
        <v>100000</v>
      </c>
      <c r="E245" s="14">
        <v>8890</v>
      </c>
      <c r="F245" s="26">
        <f t="shared" si="9"/>
        <v>8.89</v>
      </c>
      <c r="G245" s="14">
        <v>0</v>
      </c>
      <c r="H245" s="14">
        <v>0</v>
      </c>
      <c r="I245" s="14">
        <v>0</v>
      </c>
      <c r="J245" s="14">
        <v>0</v>
      </c>
      <c r="K245" s="14">
        <v>0</v>
      </c>
      <c r="L245" s="14">
        <v>0</v>
      </c>
      <c r="M245" s="6"/>
    </row>
    <row r="246" spans="1:13" ht="34.5">
      <c r="A246" s="19" t="s">
        <v>688</v>
      </c>
      <c r="B246" s="20" t="s">
        <v>446</v>
      </c>
      <c r="C246" s="21" t="s">
        <v>755</v>
      </c>
      <c r="D246" s="14">
        <v>100000</v>
      </c>
      <c r="E246" s="14">
        <v>8890</v>
      </c>
      <c r="F246" s="26">
        <f t="shared" si="9"/>
        <v>8.89</v>
      </c>
      <c r="G246" s="14">
        <v>0</v>
      </c>
      <c r="H246" s="14">
        <v>0</v>
      </c>
      <c r="I246" s="14">
        <v>0</v>
      </c>
      <c r="J246" s="14">
        <v>0</v>
      </c>
      <c r="K246" s="14">
        <v>0</v>
      </c>
      <c r="L246" s="14">
        <v>0</v>
      </c>
      <c r="M246" s="6"/>
    </row>
    <row r="247" spans="1:13" ht="68.25">
      <c r="A247" s="19" t="s">
        <v>690</v>
      </c>
      <c r="B247" s="20" t="s">
        <v>446</v>
      </c>
      <c r="C247" s="21" t="s">
        <v>756</v>
      </c>
      <c r="D247" s="14">
        <v>100000</v>
      </c>
      <c r="E247" s="14">
        <v>8890</v>
      </c>
      <c r="F247" s="26">
        <f t="shared" si="9"/>
        <v>8.89</v>
      </c>
      <c r="G247" s="14">
        <v>0</v>
      </c>
      <c r="H247" s="14">
        <v>0</v>
      </c>
      <c r="I247" s="14">
        <v>0</v>
      </c>
      <c r="J247" s="14">
        <v>0</v>
      </c>
      <c r="K247" s="14">
        <v>0</v>
      </c>
      <c r="L247" s="14">
        <v>0</v>
      </c>
      <c r="M247" s="6"/>
    </row>
    <row r="248" spans="1:13" ht="34.5">
      <c r="A248" s="19" t="s">
        <v>757</v>
      </c>
      <c r="B248" s="20" t="s">
        <v>446</v>
      </c>
      <c r="C248" s="21" t="s">
        <v>758</v>
      </c>
      <c r="D248" s="14">
        <v>11184402</v>
      </c>
      <c r="E248" s="14">
        <v>919021.07</v>
      </c>
      <c r="F248" s="26">
        <f t="shared" si="9"/>
        <v>8.2169888922089882</v>
      </c>
      <c r="G248" s="14">
        <v>0</v>
      </c>
      <c r="H248" s="14">
        <v>0</v>
      </c>
      <c r="I248" s="14">
        <v>0</v>
      </c>
      <c r="J248" s="14">
        <v>0</v>
      </c>
      <c r="K248" s="14">
        <v>0</v>
      </c>
      <c r="L248" s="14">
        <v>0</v>
      </c>
      <c r="M248" s="6"/>
    </row>
    <row r="249" spans="1:13" ht="45.75">
      <c r="A249" s="19" t="s">
        <v>468</v>
      </c>
      <c r="B249" s="20" t="s">
        <v>446</v>
      </c>
      <c r="C249" s="21" t="s">
        <v>759</v>
      </c>
      <c r="D249" s="14">
        <v>3080550</v>
      </c>
      <c r="E249" s="14">
        <v>42185</v>
      </c>
      <c r="F249" s="26">
        <f t="shared" si="9"/>
        <v>1.3693983217282628</v>
      </c>
      <c r="G249" s="14">
        <v>0</v>
      </c>
      <c r="H249" s="14">
        <v>0</v>
      </c>
      <c r="I249" s="14">
        <v>0</v>
      </c>
      <c r="J249" s="14">
        <v>0</v>
      </c>
      <c r="K249" s="14">
        <v>0</v>
      </c>
      <c r="L249" s="14">
        <v>0</v>
      </c>
      <c r="M249" s="6"/>
    </row>
    <row r="250" spans="1:13" ht="45.75">
      <c r="A250" s="19" t="s">
        <v>470</v>
      </c>
      <c r="B250" s="20" t="s">
        <v>446</v>
      </c>
      <c r="C250" s="21" t="s">
        <v>760</v>
      </c>
      <c r="D250" s="14">
        <v>3080550</v>
      </c>
      <c r="E250" s="14">
        <v>42185</v>
      </c>
      <c r="F250" s="26">
        <f t="shared" si="9"/>
        <v>1.3693983217282628</v>
      </c>
      <c r="G250" s="14">
        <v>0</v>
      </c>
      <c r="H250" s="14">
        <v>0</v>
      </c>
      <c r="I250" s="14">
        <v>0</v>
      </c>
      <c r="J250" s="14">
        <v>0</v>
      </c>
      <c r="K250" s="14">
        <v>0</v>
      </c>
      <c r="L250" s="14">
        <v>0</v>
      </c>
      <c r="M250" s="6"/>
    </row>
    <row r="251" spans="1:13" ht="34.5">
      <c r="A251" s="19" t="s">
        <v>474</v>
      </c>
      <c r="B251" s="20" t="s">
        <v>446</v>
      </c>
      <c r="C251" s="21" t="s">
        <v>761</v>
      </c>
      <c r="D251" s="14">
        <v>3080550</v>
      </c>
      <c r="E251" s="14">
        <v>42185</v>
      </c>
      <c r="F251" s="26">
        <f t="shared" si="9"/>
        <v>1.3693983217282628</v>
      </c>
      <c r="G251" s="14">
        <v>0</v>
      </c>
      <c r="H251" s="14">
        <v>0</v>
      </c>
      <c r="I251" s="14">
        <v>0</v>
      </c>
      <c r="J251" s="14">
        <v>0</v>
      </c>
      <c r="K251" s="14">
        <v>0</v>
      </c>
      <c r="L251" s="14">
        <v>0</v>
      </c>
      <c r="M251" s="6"/>
    </row>
    <row r="252" spans="1:13" ht="45.75">
      <c r="A252" s="19" t="s">
        <v>540</v>
      </c>
      <c r="B252" s="20" t="s">
        <v>446</v>
      </c>
      <c r="C252" s="21" t="s">
        <v>762</v>
      </c>
      <c r="D252" s="14">
        <v>8103852</v>
      </c>
      <c r="E252" s="14">
        <v>876836.07</v>
      </c>
      <c r="F252" s="26">
        <f t="shared" si="9"/>
        <v>10.81999115975958</v>
      </c>
      <c r="G252" s="14">
        <v>0</v>
      </c>
      <c r="H252" s="14">
        <v>0</v>
      </c>
      <c r="I252" s="14">
        <v>0</v>
      </c>
      <c r="J252" s="14">
        <v>0</v>
      </c>
      <c r="K252" s="14">
        <v>0</v>
      </c>
      <c r="L252" s="14">
        <v>0</v>
      </c>
      <c r="M252" s="6"/>
    </row>
    <row r="253" spans="1:13" ht="34.5">
      <c r="A253" s="19" t="s">
        <v>688</v>
      </c>
      <c r="B253" s="20" t="s">
        <v>446</v>
      </c>
      <c r="C253" s="21" t="s">
        <v>763</v>
      </c>
      <c r="D253" s="14">
        <v>8103852</v>
      </c>
      <c r="E253" s="14">
        <v>876836.07</v>
      </c>
      <c r="F253" s="26">
        <f t="shared" si="9"/>
        <v>10.81999115975958</v>
      </c>
      <c r="G253" s="14">
        <v>0</v>
      </c>
      <c r="H253" s="14">
        <v>0</v>
      </c>
      <c r="I253" s="14">
        <v>0</v>
      </c>
      <c r="J253" s="14">
        <v>0</v>
      </c>
      <c r="K253" s="14">
        <v>0</v>
      </c>
      <c r="L253" s="14">
        <v>0</v>
      </c>
      <c r="M253" s="6"/>
    </row>
    <row r="254" spans="1:13" ht="68.25">
      <c r="A254" s="19" t="s">
        <v>690</v>
      </c>
      <c r="B254" s="20" t="s">
        <v>446</v>
      </c>
      <c r="C254" s="21" t="s">
        <v>764</v>
      </c>
      <c r="D254" s="14">
        <v>6840254</v>
      </c>
      <c r="E254" s="14">
        <v>876836.07</v>
      </c>
      <c r="F254" s="26">
        <f t="shared" si="9"/>
        <v>12.818764771015811</v>
      </c>
      <c r="G254" s="14">
        <v>0</v>
      </c>
      <c r="H254" s="14">
        <v>0</v>
      </c>
      <c r="I254" s="14">
        <v>0</v>
      </c>
      <c r="J254" s="14">
        <v>0</v>
      </c>
      <c r="K254" s="14">
        <v>0</v>
      </c>
      <c r="L254" s="14">
        <v>0</v>
      </c>
      <c r="M254" s="6"/>
    </row>
    <row r="255" spans="1:13" ht="34.5">
      <c r="A255" s="19" t="s">
        <v>692</v>
      </c>
      <c r="B255" s="20" t="s">
        <v>446</v>
      </c>
      <c r="C255" s="21" t="s">
        <v>765</v>
      </c>
      <c r="D255" s="14">
        <v>1263598</v>
      </c>
      <c r="E255" s="14">
        <v>0</v>
      </c>
      <c r="F255" s="26">
        <f t="shared" si="9"/>
        <v>0</v>
      </c>
      <c r="G255" s="14">
        <v>0</v>
      </c>
      <c r="H255" s="14">
        <v>0</v>
      </c>
      <c r="I255" s="14">
        <v>0</v>
      </c>
      <c r="J255" s="14">
        <v>0</v>
      </c>
      <c r="K255" s="14">
        <v>0</v>
      </c>
      <c r="L255" s="14">
        <v>0</v>
      </c>
      <c r="M255" s="6"/>
    </row>
    <row r="256" spans="1:13" ht="34.5">
      <c r="A256" s="19" t="s">
        <v>766</v>
      </c>
      <c r="B256" s="20" t="s">
        <v>446</v>
      </c>
      <c r="C256" s="21" t="s">
        <v>767</v>
      </c>
      <c r="D256" s="14">
        <v>35316600</v>
      </c>
      <c r="E256" s="14">
        <v>5377492.54</v>
      </c>
      <c r="F256" s="26">
        <f t="shared" si="9"/>
        <v>15.226529564001066</v>
      </c>
      <c r="G256" s="14">
        <v>0</v>
      </c>
      <c r="H256" s="14">
        <v>0</v>
      </c>
      <c r="I256" s="14">
        <v>0</v>
      </c>
      <c r="J256" s="14">
        <v>0</v>
      </c>
      <c r="K256" s="14">
        <v>0</v>
      </c>
      <c r="L256" s="14">
        <v>0</v>
      </c>
      <c r="M256" s="6"/>
    </row>
    <row r="257" spans="1:13" ht="79.5">
      <c r="A257" s="19" t="s">
        <v>451</v>
      </c>
      <c r="B257" s="20" t="s">
        <v>446</v>
      </c>
      <c r="C257" s="21" t="s">
        <v>768</v>
      </c>
      <c r="D257" s="14">
        <v>23367600</v>
      </c>
      <c r="E257" s="14">
        <v>3166016.94</v>
      </c>
      <c r="F257" s="26">
        <f t="shared" si="9"/>
        <v>13.548746726236327</v>
      </c>
      <c r="G257" s="14">
        <v>0</v>
      </c>
      <c r="H257" s="14">
        <v>0</v>
      </c>
      <c r="I257" s="14">
        <v>0</v>
      </c>
      <c r="J257" s="14">
        <v>0</v>
      </c>
      <c r="K257" s="14">
        <v>0</v>
      </c>
      <c r="L257" s="14">
        <v>0</v>
      </c>
      <c r="M257" s="6"/>
    </row>
    <row r="258" spans="1:13" ht="34.5">
      <c r="A258" s="19" t="s">
        <v>576</v>
      </c>
      <c r="B258" s="20" t="s">
        <v>446</v>
      </c>
      <c r="C258" s="21" t="s">
        <v>769</v>
      </c>
      <c r="D258" s="14">
        <v>23367600</v>
      </c>
      <c r="E258" s="14">
        <v>3166016.94</v>
      </c>
      <c r="F258" s="26">
        <f t="shared" si="9"/>
        <v>13.548746726236327</v>
      </c>
      <c r="G258" s="14">
        <v>0</v>
      </c>
      <c r="H258" s="14">
        <v>0</v>
      </c>
      <c r="I258" s="14">
        <v>0</v>
      </c>
      <c r="J258" s="14">
        <v>0</v>
      </c>
      <c r="K258" s="14">
        <v>0</v>
      </c>
      <c r="L258" s="14">
        <v>0</v>
      </c>
      <c r="M258" s="6"/>
    </row>
    <row r="259" spans="1:13" ht="34.5">
      <c r="A259" s="19" t="s">
        <v>578</v>
      </c>
      <c r="B259" s="20" t="s">
        <v>446</v>
      </c>
      <c r="C259" s="21" t="s">
        <v>770</v>
      </c>
      <c r="D259" s="14">
        <v>17946105</v>
      </c>
      <c r="E259" s="14">
        <v>2315796.71</v>
      </c>
      <c r="F259" s="26">
        <f t="shared" si="9"/>
        <v>12.904174527007392</v>
      </c>
      <c r="G259" s="14">
        <v>0</v>
      </c>
      <c r="H259" s="14">
        <v>0</v>
      </c>
      <c r="I259" s="14">
        <v>0</v>
      </c>
      <c r="J259" s="14">
        <v>0</v>
      </c>
      <c r="K259" s="14">
        <v>0</v>
      </c>
      <c r="L259" s="14">
        <v>0</v>
      </c>
      <c r="M259" s="6"/>
    </row>
    <row r="260" spans="1:13" ht="45.75">
      <c r="A260" s="19" t="s">
        <v>580</v>
      </c>
      <c r="B260" s="20" t="s">
        <v>446</v>
      </c>
      <c r="C260" s="21" t="s">
        <v>771</v>
      </c>
      <c r="D260" s="14">
        <v>110000</v>
      </c>
      <c r="E260" s="14">
        <v>32655.599999999999</v>
      </c>
      <c r="F260" s="26">
        <f t="shared" si="9"/>
        <v>29.68690909090909</v>
      </c>
      <c r="G260" s="14">
        <v>0</v>
      </c>
      <c r="H260" s="14">
        <v>0</v>
      </c>
      <c r="I260" s="14">
        <v>0</v>
      </c>
      <c r="J260" s="14">
        <v>0</v>
      </c>
      <c r="K260" s="14">
        <v>0</v>
      </c>
      <c r="L260" s="14">
        <v>0</v>
      </c>
      <c r="M260" s="6"/>
    </row>
    <row r="261" spans="1:13" ht="57">
      <c r="A261" s="19" t="s">
        <v>582</v>
      </c>
      <c r="B261" s="20" t="s">
        <v>446</v>
      </c>
      <c r="C261" s="21" t="s">
        <v>772</v>
      </c>
      <c r="D261" s="14">
        <v>5311495</v>
      </c>
      <c r="E261" s="14">
        <v>817564.63</v>
      </c>
      <c r="F261" s="26">
        <f t="shared" si="9"/>
        <v>15.392363731868336</v>
      </c>
      <c r="G261" s="14">
        <v>0</v>
      </c>
      <c r="H261" s="14">
        <v>0</v>
      </c>
      <c r="I261" s="14">
        <v>0</v>
      </c>
      <c r="J261" s="14">
        <v>0</v>
      </c>
      <c r="K261" s="14">
        <v>0</v>
      </c>
      <c r="L261" s="14">
        <v>0</v>
      </c>
      <c r="M261" s="6"/>
    </row>
    <row r="262" spans="1:13" ht="45.75">
      <c r="A262" s="19" t="s">
        <v>468</v>
      </c>
      <c r="B262" s="20" t="s">
        <v>446</v>
      </c>
      <c r="C262" s="21" t="s">
        <v>773</v>
      </c>
      <c r="D262" s="14">
        <v>1920000</v>
      </c>
      <c r="E262" s="14">
        <v>730748.04</v>
      </c>
      <c r="F262" s="26">
        <f t="shared" si="9"/>
        <v>38.059793750000004</v>
      </c>
      <c r="G262" s="14">
        <v>0</v>
      </c>
      <c r="H262" s="14">
        <v>0</v>
      </c>
      <c r="I262" s="14">
        <v>0</v>
      </c>
      <c r="J262" s="14">
        <v>0</v>
      </c>
      <c r="K262" s="14">
        <v>0</v>
      </c>
      <c r="L262" s="14">
        <v>0</v>
      </c>
      <c r="M262" s="6"/>
    </row>
    <row r="263" spans="1:13" ht="45.75">
      <c r="A263" s="19" t="s">
        <v>470</v>
      </c>
      <c r="B263" s="20" t="s">
        <v>446</v>
      </c>
      <c r="C263" s="21" t="s">
        <v>774</v>
      </c>
      <c r="D263" s="14">
        <v>1920000</v>
      </c>
      <c r="E263" s="14">
        <v>730748.04</v>
      </c>
      <c r="F263" s="26">
        <f t="shared" si="9"/>
        <v>38.059793750000004</v>
      </c>
      <c r="G263" s="14">
        <v>0</v>
      </c>
      <c r="H263" s="14">
        <v>0</v>
      </c>
      <c r="I263" s="14">
        <v>0</v>
      </c>
      <c r="J263" s="14">
        <v>0</v>
      </c>
      <c r="K263" s="14">
        <v>0</v>
      </c>
      <c r="L263" s="14">
        <v>0</v>
      </c>
      <c r="M263" s="6"/>
    </row>
    <row r="264" spans="1:13" ht="45.75">
      <c r="A264" s="19" t="s">
        <v>472</v>
      </c>
      <c r="B264" s="20" t="s">
        <v>446</v>
      </c>
      <c r="C264" s="21" t="s">
        <v>775</v>
      </c>
      <c r="D264" s="14">
        <v>221530</v>
      </c>
      <c r="E264" s="14">
        <v>29105.48</v>
      </c>
      <c r="F264" s="26">
        <f t="shared" ref="F264:F327" si="10">E264/D264*100</f>
        <v>13.138392091364601</v>
      </c>
      <c r="G264" s="14">
        <v>0</v>
      </c>
      <c r="H264" s="14">
        <v>0</v>
      </c>
      <c r="I264" s="14">
        <v>0</v>
      </c>
      <c r="J264" s="14">
        <v>0</v>
      </c>
      <c r="K264" s="14">
        <v>0</v>
      </c>
      <c r="L264" s="14">
        <v>0</v>
      </c>
      <c r="M264" s="6"/>
    </row>
    <row r="265" spans="1:13" ht="34.5">
      <c r="A265" s="19" t="s">
        <v>474</v>
      </c>
      <c r="B265" s="20" t="s">
        <v>446</v>
      </c>
      <c r="C265" s="21" t="s">
        <v>776</v>
      </c>
      <c r="D265" s="14">
        <v>1398470</v>
      </c>
      <c r="E265" s="14">
        <v>519199.39</v>
      </c>
      <c r="F265" s="26">
        <f t="shared" si="10"/>
        <v>37.126244395660976</v>
      </c>
      <c r="G265" s="14">
        <v>0</v>
      </c>
      <c r="H265" s="14">
        <v>0</v>
      </c>
      <c r="I265" s="14">
        <v>0</v>
      </c>
      <c r="J265" s="14">
        <v>0</v>
      </c>
      <c r="K265" s="14">
        <v>0</v>
      </c>
      <c r="L265" s="14">
        <v>0</v>
      </c>
      <c r="M265" s="6"/>
    </row>
    <row r="266" spans="1:13" ht="34.5">
      <c r="A266" s="19" t="s">
        <v>487</v>
      </c>
      <c r="B266" s="20" t="s">
        <v>446</v>
      </c>
      <c r="C266" s="21" t="s">
        <v>777</v>
      </c>
      <c r="D266" s="14">
        <v>300000</v>
      </c>
      <c r="E266" s="14">
        <v>182443.17</v>
      </c>
      <c r="F266" s="26">
        <f t="shared" si="10"/>
        <v>60.81439000000001</v>
      </c>
      <c r="G266" s="14">
        <v>0</v>
      </c>
      <c r="H266" s="14">
        <v>0</v>
      </c>
      <c r="I266" s="14">
        <v>0</v>
      </c>
      <c r="J266" s="14">
        <v>0</v>
      </c>
      <c r="K266" s="14">
        <v>0</v>
      </c>
      <c r="L266" s="14">
        <v>0</v>
      </c>
      <c r="M266" s="6"/>
    </row>
    <row r="267" spans="1:13" ht="34.5">
      <c r="A267" s="19" t="s">
        <v>489</v>
      </c>
      <c r="B267" s="20" t="s">
        <v>446</v>
      </c>
      <c r="C267" s="21" t="s">
        <v>778</v>
      </c>
      <c r="D267" s="14">
        <v>428900</v>
      </c>
      <c r="E267" s="14">
        <v>176712.46</v>
      </c>
      <c r="F267" s="26">
        <f t="shared" si="10"/>
        <v>41.201319654931218</v>
      </c>
      <c r="G267" s="14">
        <v>0</v>
      </c>
      <c r="H267" s="14">
        <v>0</v>
      </c>
      <c r="I267" s="14">
        <v>0</v>
      </c>
      <c r="J267" s="14">
        <v>0</v>
      </c>
      <c r="K267" s="14">
        <v>0</v>
      </c>
      <c r="L267" s="14">
        <v>0</v>
      </c>
      <c r="M267" s="6"/>
    </row>
    <row r="268" spans="1:13" ht="45.75">
      <c r="A268" s="19" t="s">
        <v>491</v>
      </c>
      <c r="B268" s="20" t="s">
        <v>446</v>
      </c>
      <c r="C268" s="21" t="s">
        <v>779</v>
      </c>
      <c r="D268" s="14">
        <v>428900</v>
      </c>
      <c r="E268" s="14">
        <v>176712.46</v>
      </c>
      <c r="F268" s="26">
        <f t="shared" si="10"/>
        <v>41.201319654931218</v>
      </c>
      <c r="G268" s="14">
        <v>0</v>
      </c>
      <c r="H268" s="14">
        <v>0</v>
      </c>
      <c r="I268" s="14">
        <v>0</v>
      </c>
      <c r="J268" s="14">
        <v>0</v>
      </c>
      <c r="K268" s="14">
        <v>0</v>
      </c>
      <c r="L268" s="14">
        <v>0</v>
      </c>
      <c r="M268" s="6"/>
    </row>
    <row r="269" spans="1:13" ht="45.75">
      <c r="A269" s="19" t="s">
        <v>493</v>
      </c>
      <c r="B269" s="20" t="s">
        <v>446</v>
      </c>
      <c r="C269" s="21" t="s">
        <v>780</v>
      </c>
      <c r="D269" s="14">
        <v>428900</v>
      </c>
      <c r="E269" s="14">
        <v>176712.46</v>
      </c>
      <c r="F269" s="26">
        <f t="shared" si="10"/>
        <v>41.201319654931218</v>
      </c>
      <c r="G269" s="14">
        <v>0</v>
      </c>
      <c r="H269" s="14">
        <v>0</v>
      </c>
      <c r="I269" s="14">
        <v>0</v>
      </c>
      <c r="J269" s="14">
        <v>0</v>
      </c>
      <c r="K269" s="14">
        <v>0</v>
      </c>
      <c r="L269" s="14">
        <v>0</v>
      </c>
      <c r="M269" s="6"/>
    </row>
    <row r="270" spans="1:13" ht="45.75">
      <c r="A270" s="19" t="s">
        <v>540</v>
      </c>
      <c r="B270" s="20" t="s">
        <v>446</v>
      </c>
      <c r="C270" s="21" t="s">
        <v>781</v>
      </c>
      <c r="D270" s="14">
        <v>9590100</v>
      </c>
      <c r="E270" s="14">
        <v>1302456.1000000001</v>
      </c>
      <c r="F270" s="26">
        <f t="shared" si="10"/>
        <v>13.581256712651591</v>
      </c>
      <c r="G270" s="14">
        <v>0</v>
      </c>
      <c r="H270" s="14">
        <v>0</v>
      </c>
      <c r="I270" s="14">
        <v>0</v>
      </c>
      <c r="J270" s="14">
        <v>0</v>
      </c>
      <c r="K270" s="14">
        <v>0</v>
      </c>
      <c r="L270" s="14">
        <v>0</v>
      </c>
      <c r="M270" s="6"/>
    </row>
    <row r="271" spans="1:13" ht="34.5">
      <c r="A271" s="19" t="s">
        <v>688</v>
      </c>
      <c r="B271" s="20" t="s">
        <v>446</v>
      </c>
      <c r="C271" s="21" t="s">
        <v>782</v>
      </c>
      <c r="D271" s="14">
        <v>9590100</v>
      </c>
      <c r="E271" s="14">
        <v>1302456.1000000001</v>
      </c>
      <c r="F271" s="26">
        <f t="shared" si="10"/>
        <v>13.581256712651591</v>
      </c>
      <c r="G271" s="14">
        <v>0</v>
      </c>
      <c r="H271" s="14">
        <v>0</v>
      </c>
      <c r="I271" s="14">
        <v>0</v>
      </c>
      <c r="J271" s="14">
        <v>0</v>
      </c>
      <c r="K271" s="14">
        <v>0</v>
      </c>
      <c r="L271" s="14">
        <v>0</v>
      </c>
      <c r="M271" s="6"/>
    </row>
    <row r="272" spans="1:13" ht="68.25">
      <c r="A272" s="19" t="s">
        <v>690</v>
      </c>
      <c r="B272" s="20" t="s">
        <v>446</v>
      </c>
      <c r="C272" s="21" t="s">
        <v>783</v>
      </c>
      <c r="D272" s="14">
        <v>9490100</v>
      </c>
      <c r="E272" s="14">
        <v>1302456.1000000001</v>
      </c>
      <c r="F272" s="26">
        <f t="shared" si="10"/>
        <v>13.724366445032194</v>
      </c>
      <c r="G272" s="14">
        <v>0</v>
      </c>
      <c r="H272" s="14">
        <v>0</v>
      </c>
      <c r="I272" s="14">
        <v>0</v>
      </c>
      <c r="J272" s="14">
        <v>0</v>
      </c>
      <c r="K272" s="14">
        <v>0</v>
      </c>
      <c r="L272" s="14">
        <v>0</v>
      </c>
      <c r="M272" s="6"/>
    </row>
    <row r="273" spans="1:13" ht="34.5">
      <c r="A273" s="19" t="s">
        <v>692</v>
      </c>
      <c r="B273" s="20" t="s">
        <v>446</v>
      </c>
      <c r="C273" s="21" t="s">
        <v>784</v>
      </c>
      <c r="D273" s="14">
        <v>100000</v>
      </c>
      <c r="E273" s="14">
        <v>0</v>
      </c>
      <c r="F273" s="26">
        <f t="shared" si="10"/>
        <v>0</v>
      </c>
      <c r="G273" s="14">
        <v>0</v>
      </c>
      <c r="H273" s="14">
        <v>0</v>
      </c>
      <c r="I273" s="14">
        <v>0</v>
      </c>
      <c r="J273" s="14">
        <v>0</v>
      </c>
      <c r="K273" s="14">
        <v>0</v>
      </c>
      <c r="L273" s="14">
        <v>0</v>
      </c>
      <c r="M273" s="6"/>
    </row>
    <row r="274" spans="1:13" ht="34.5">
      <c r="A274" s="19" t="s">
        <v>497</v>
      </c>
      <c r="B274" s="20" t="s">
        <v>446</v>
      </c>
      <c r="C274" s="21" t="s">
        <v>785</v>
      </c>
      <c r="D274" s="14">
        <v>10000</v>
      </c>
      <c r="E274" s="14">
        <v>1559</v>
      </c>
      <c r="F274" s="26">
        <f t="shared" si="10"/>
        <v>15.590000000000002</v>
      </c>
      <c r="G274" s="14">
        <v>0</v>
      </c>
      <c r="H274" s="14">
        <v>0</v>
      </c>
      <c r="I274" s="14">
        <v>0</v>
      </c>
      <c r="J274" s="14">
        <v>0</v>
      </c>
      <c r="K274" s="14">
        <v>0</v>
      </c>
      <c r="L274" s="14">
        <v>0</v>
      </c>
      <c r="M274" s="6"/>
    </row>
    <row r="275" spans="1:13" ht="34.5">
      <c r="A275" s="19" t="s">
        <v>499</v>
      </c>
      <c r="B275" s="20" t="s">
        <v>446</v>
      </c>
      <c r="C275" s="21" t="s">
        <v>786</v>
      </c>
      <c r="D275" s="14">
        <v>10000</v>
      </c>
      <c r="E275" s="14">
        <v>1559</v>
      </c>
      <c r="F275" s="26">
        <f t="shared" si="10"/>
        <v>15.590000000000002</v>
      </c>
      <c r="G275" s="14">
        <v>0</v>
      </c>
      <c r="H275" s="14">
        <v>0</v>
      </c>
      <c r="I275" s="14">
        <v>0</v>
      </c>
      <c r="J275" s="14">
        <v>0</v>
      </c>
      <c r="K275" s="14">
        <v>0</v>
      </c>
      <c r="L275" s="14">
        <v>0</v>
      </c>
      <c r="M275" s="6"/>
    </row>
    <row r="276" spans="1:13" ht="45.75">
      <c r="A276" s="19" t="s">
        <v>501</v>
      </c>
      <c r="B276" s="20" t="s">
        <v>446</v>
      </c>
      <c r="C276" s="21" t="s">
        <v>787</v>
      </c>
      <c r="D276" s="14">
        <v>4100</v>
      </c>
      <c r="E276" s="14">
        <v>1025</v>
      </c>
      <c r="F276" s="26">
        <f t="shared" si="10"/>
        <v>25</v>
      </c>
      <c r="G276" s="14">
        <v>0</v>
      </c>
      <c r="H276" s="14">
        <v>0</v>
      </c>
      <c r="I276" s="14">
        <v>0</v>
      </c>
      <c r="J276" s="14">
        <v>0</v>
      </c>
      <c r="K276" s="14">
        <v>0</v>
      </c>
      <c r="L276" s="14">
        <v>0</v>
      </c>
      <c r="M276" s="6"/>
    </row>
    <row r="277" spans="1:13" ht="34.5">
      <c r="A277" s="19" t="s">
        <v>503</v>
      </c>
      <c r="B277" s="20" t="s">
        <v>446</v>
      </c>
      <c r="C277" s="21" t="s">
        <v>788</v>
      </c>
      <c r="D277" s="14">
        <v>2200</v>
      </c>
      <c r="E277" s="14">
        <v>534</v>
      </c>
      <c r="F277" s="26">
        <f t="shared" si="10"/>
        <v>24.272727272727273</v>
      </c>
      <c r="G277" s="14">
        <v>0</v>
      </c>
      <c r="H277" s="14">
        <v>0</v>
      </c>
      <c r="I277" s="14">
        <v>0</v>
      </c>
      <c r="J277" s="14">
        <v>0</v>
      </c>
      <c r="K277" s="14">
        <v>0</v>
      </c>
      <c r="L277" s="14">
        <v>0</v>
      </c>
      <c r="M277" s="6"/>
    </row>
    <row r="278" spans="1:13" ht="34.5">
      <c r="A278" s="19" t="s">
        <v>505</v>
      </c>
      <c r="B278" s="20" t="s">
        <v>446</v>
      </c>
      <c r="C278" s="21" t="s">
        <v>789</v>
      </c>
      <c r="D278" s="14">
        <v>3700</v>
      </c>
      <c r="E278" s="14">
        <v>0</v>
      </c>
      <c r="F278" s="26">
        <f t="shared" si="10"/>
        <v>0</v>
      </c>
      <c r="G278" s="14">
        <v>0</v>
      </c>
      <c r="H278" s="14">
        <v>0</v>
      </c>
      <c r="I278" s="14">
        <v>0</v>
      </c>
      <c r="J278" s="14">
        <v>0</v>
      </c>
      <c r="K278" s="14">
        <v>0</v>
      </c>
      <c r="L278" s="14">
        <v>0</v>
      </c>
      <c r="M278" s="6"/>
    </row>
    <row r="279" spans="1:13" ht="34.5">
      <c r="A279" s="19" t="s">
        <v>790</v>
      </c>
      <c r="B279" s="20" t="s">
        <v>446</v>
      </c>
      <c r="C279" s="21" t="s">
        <v>791</v>
      </c>
      <c r="D279" s="14">
        <v>45877200</v>
      </c>
      <c r="E279" s="14">
        <v>8808022.8499999996</v>
      </c>
      <c r="F279" s="26">
        <f t="shared" si="10"/>
        <v>19.199129088087329</v>
      </c>
      <c r="G279" s="14">
        <v>30642721.190000001</v>
      </c>
      <c r="H279" s="14">
        <v>3460713.82</v>
      </c>
      <c r="I279" s="26">
        <f t="shared" ref="I279:I316" si="11">H279/G279*100</f>
        <v>11.293754880781853</v>
      </c>
      <c r="J279" s="14">
        <v>31111434.289999999</v>
      </c>
      <c r="K279" s="14">
        <v>3300503.98</v>
      </c>
      <c r="L279" s="27">
        <f t="shared" ref="L264:L327" si="12">K279/J279*100</f>
        <v>10.608652591310666</v>
      </c>
      <c r="M279" s="6"/>
    </row>
    <row r="280" spans="1:13" ht="34.5">
      <c r="A280" s="19" t="s">
        <v>792</v>
      </c>
      <c r="B280" s="20" t="s">
        <v>446</v>
      </c>
      <c r="C280" s="21" t="s">
        <v>793</v>
      </c>
      <c r="D280" s="14">
        <v>30617000</v>
      </c>
      <c r="E280" s="14">
        <v>6170698.2599999998</v>
      </c>
      <c r="F280" s="26">
        <f t="shared" si="10"/>
        <v>20.154483652872589</v>
      </c>
      <c r="G280" s="14">
        <v>19822116.879999999</v>
      </c>
      <c r="H280" s="14">
        <v>2314388.42</v>
      </c>
      <c r="I280" s="26">
        <f t="shared" si="11"/>
        <v>11.675788383304095</v>
      </c>
      <c r="J280" s="14">
        <v>31080434.289999999</v>
      </c>
      <c r="K280" s="14">
        <v>3286383.17</v>
      </c>
      <c r="L280" s="27">
        <f t="shared" si="12"/>
        <v>10.573800672590281</v>
      </c>
      <c r="M280" s="6"/>
    </row>
    <row r="281" spans="1:13" ht="79.5">
      <c r="A281" s="19" t="s">
        <v>451</v>
      </c>
      <c r="B281" s="20" t="s">
        <v>446</v>
      </c>
      <c r="C281" s="21" t="s">
        <v>794</v>
      </c>
      <c r="D281" s="14">
        <v>23406100</v>
      </c>
      <c r="E281" s="14">
        <v>4189930.46</v>
      </c>
      <c r="F281" s="26">
        <f t="shared" si="10"/>
        <v>17.901019221484997</v>
      </c>
      <c r="G281" s="14">
        <v>17302226</v>
      </c>
      <c r="H281" s="14">
        <v>2041480.61</v>
      </c>
      <c r="I281" s="26">
        <f t="shared" si="11"/>
        <v>11.798947777008577</v>
      </c>
      <c r="J281" s="14">
        <v>26640310</v>
      </c>
      <c r="K281" s="14">
        <v>2772470.07</v>
      </c>
      <c r="L281" s="27">
        <f t="shared" si="12"/>
        <v>10.407048829386746</v>
      </c>
      <c r="M281" s="6"/>
    </row>
    <row r="282" spans="1:13" ht="34.5">
      <c r="A282" s="19" t="s">
        <v>576</v>
      </c>
      <c r="B282" s="20" t="s">
        <v>446</v>
      </c>
      <c r="C282" s="21" t="s">
        <v>795</v>
      </c>
      <c r="D282" s="14">
        <v>23406100</v>
      </c>
      <c r="E282" s="14">
        <v>4189930.46</v>
      </c>
      <c r="F282" s="26">
        <f t="shared" si="10"/>
        <v>17.901019221484997</v>
      </c>
      <c r="G282" s="14">
        <v>17302226</v>
      </c>
      <c r="H282" s="14">
        <v>2041480.61</v>
      </c>
      <c r="I282" s="26">
        <f t="shared" si="11"/>
        <v>11.798947777008577</v>
      </c>
      <c r="J282" s="14">
        <v>26640310</v>
      </c>
      <c r="K282" s="14">
        <v>2772470.07</v>
      </c>
      <c r="L282" s="27">
        <f t="shared" si="12"/>
        <v>10.407048829386746</v>
      </c>
      <c r="M282" s="6"/>
    </row>
    <row r="283" spans="1:13" ht="34.5">
      <c r="A283" s="19" t="s">
        <v>578</v>
      </c>
      <c r="B283" s="20" t="s">
        <v>446</v>
      </c>
      <c r="C283" s="21" t="s">
        <v>796</v>
      </c>
      <c r="D283" s="14">
        <v>17800000</v>
      </c>
      <c r="E283" s="14">
        <v>3216079.99</v>
      </c>
      <c r="F283" s="26">
        <f t="shared" si="10"/>
        <v>18.067865112359552</v>
      </c>
      <c r="G283" s="14">
        <v>12977461</v>
      </c>
      <c r="H283" s="14">
        <v>1649615.41</v>
      </c>
      <c r="I283" s="26">
        <f t="shared" si="11"/>
        <v>12.71138792095002</v>
      </c>
      <c r="J283" s="14">
        <v>20398492</v>
      </c>
      <c r="K283" s="14">
        <v>2215755.94</v>
      </c>
      <c r="L283" s="27">
        <f t="shared" si="12"/>
        <v>10.862351687565925</v>
      </c>
      <c r="M283" s="6"/>
    </row>
    <row r="284" spans="1:13" ht="45.75">
      <c r="A284" s="19" t="s">
        <v>580</v>
      </c>
      <c r="B284" s="20" t="s">
        <v>446</v>
      </c>
      <c r="C284" s="21" t="s">
        <v>797</v>
      </c>
      <c r="D284" s="14">
        <v>125000</v>
      </c>
      <c r="E284" s="14">
        <v>20400</v>
      </c>
      <c r="F284" s="26">
        <f t="shared" si="10"/>
        <v>16.32</v>
      </c>
      <c r="G284" s="14">
        <v>405545</v>
      </c>
      <c r="H284" s="14">
        <v>20318.400000000001</v>
      </c>
      <c r="I284" s="26">
        <f t="shared" si="11"/>
        <v>5.0101468394382866</v>
      </c>
      <c r="J284" s="14">
        <v>92000</v>
      </c>
      <c r="K284" s="14">
        <v>0</v>
      </c>
      <c r="L284" s="27">
        <f t="shared" si="12"/>
        <v>0</v>
      </c>
      <c r="M284" s="6"/>
    </row>
    <row r="285" spans="1:13" ht="57">
      <c r="A285" s="19" t="s">
        <v>582</v>
      </c>
      <c r="B285" s="20" t="s">
        <v>446</v>
      </c>
      <c r="C285" s="21" t="s">
        <v>798</v>
      </c>
      <c r="D285" s="14">
        <v>5481100</v>
      </c>
      <c r="E285" s="14">
        <v>953450.47</v>
      </c>
      <c r="F285" s="26">
        <f t="shared" si="10"/>
        <v>17.395239459232638</v>
      </c>
      <c r="G285" s="14">
        <v>3919220</v>
      </c>
      <c r="H285" s="14">
        <v>371546.8</v>
      </c>
      <c r="I285" s="26">
        <f t="shared" si="11"/>
        <v>9.4801210444935471</v>
      </c>
      <c r="J285" s="14">
        <v>6149818</v>
      </c>
      <c r="K285" s="14">
        <v>556714.13</v>
      </c>
      <c r="L285" s="27">
        <f t="shared" si="12"/>
        <v>9.0525301724376224</v>
      </c>
      <c r="M285" s="6"/>
    </row>
    <row r="286" spans="1:13" ht="45.75">
      <c r="A286" s="19" t="s">
        <v>468</v>
      </c>
      <c r="B286" s="20" t="s">
        <v>446</v>
      </c>
      <c r="C286" s="21" t="s">
        <v>799</v>
      </c>
      <c r="D286" s="14">
        <v>6893000</v>
      </c>
      <c r="E286" s="14">
        <v>1857733.35</v>
      </c>
      <c r="F286" s="26">
        <f t="shared" si="10"/>
        <v>26.951013346873644</v>
      </c>
      <c r="G286" s="14">
        <v>2519890.88</v>
      </c>
      <c r="H286" s="14">
        <v>272907.81</v>
      </c>
      <c r="I286" s="26">
        <f t="shared" si="11"/>
        <v>10.830143962424279</v>
      </c>
      <c r="J286" s="14">
        <v>4404624.29</v>
      </c>
      <c r="K286" s="14">
        <v>502011.57</v>
      </c>
      <c r="L286" s="27">
        <f t="shared" si="12"/>
        <v>11.397375506912987</v>
      </c>
      <c r="M286" s="6"/>
    </row>
    <row r="287" spans="1:13" ht="45.75">
      <c r="A287" s="19" t="s">
        <v>470</v>
      </c>
      <c r="B287" s="20" t="s">
        <v>446</v>
      </c>
      <c r="C287" s="21" t="s">
        <v>800</v>
      </c>
      <c r="D287" s="14">
        <v>6893000</v>
      </c>
      <c r="E287" s="14">
        <v>1857733.35</v>
      </c>
      <c r="F287" s="26">
        <f t="shared" si="10"/>
        <v>26.951013346873644</v>
      </c>
      <c r="G287" s="14">
        <v>2519890.88</v>
      </c>
      <c r="H287" s="14">
        <v>272907.81</v>
      </c>
      <c r="I287" s="26">
        <f t="shared" si="11"/>
        <v>10.830143962424279</v>
      </c>
      <c r="J287" s="14">
        <v>4404624.29</v>
      </c>
      <c r="K287" s="14">
        <v>502011.57</v>
      </c>
      <c r="L287" s="27">
        <f t="shared" si="12"/>
        <v>11.397375506912987</v>
      </c>
      <c r="M287" s="6"/>
    </row>
    <row r="288" spans="1:13" ht="45.75">
      <c r="A288" s="19" t="s">
        <v>472</v>
      </c>
      <c r="B288" s="20" t="s">
        <v>446</v>
      </c>
      <c r="C288" s="21" t="s">
        <v>801</v>
      </c>
      <c r="D288" s="14">
        <v>177000</v>
      </c>
      <c r="E288" s="14">
        <v>9980</v>
      </c>
      <c r="F288" s="26">
        <f t="shared" si="10"/>
        <v>5.638418079096045</v>
      </c>
      <c r="G288" s="14">
        <v>421679.18</v>
      </c>
      <c r="H288" s="14">
        <v>88544.65</v>
      </c>
      <c r="I288" s="26">
        <f t="shared" si="11"/>
        <v>20.998108087764731</v>
      </c>
      <c r="J288" s="14">
        <v>51000</v>
      </c>
      <c r="K288" s="14">
        <v>2206</v>
      </c>
      <c r="L288" s="27">
        <f t="shared" si="12"/>
        <v>4.3254901960784311</v>
      </c>
      <c r="M288" s="6"/>
    </row>
    <row r="289" spans="1:13" ht="34.5">
      <c r="A289" s="19" t="s">
        <v>474</v>
      </c>
      <c r="B289" s="20" t="s">
        <v>446</v>
      </c>
      <c r="C289" s="21" t="s">
        <v>802</v>
      </c>
      <c r="D289" s="14">
        <v>3574500</v>
      </c>
      <c r="E289" s="14">
        <v>941633.3</v>
      </c>
      <c r="F289" s="26">
        <f t="shared" si="10"/>
        <v>26.343077353476012</v>
      </c>
      <c r="G289" s="14">
        <v>1443585.7</v>
      </c>
      <c r="H289" s="14">
        <v>49567.07</v>
      </c>
      <c r="I289" s="26">
        <f t="shared" si="11"/>
        <v>3.4336077172280106</v>
      </c>
      <c r="J289" s="14">
        <v>4088499</v>
      </c>
      <c r="K289" s="14">
        <v>398038.95</v>
      </c>
      <c r="L289" s="27">
        <f t="shared" si="12"/>
        <v>9.7355765526663944</v>
      </c>
      <c r="M289" s="6"/>
    </row>
    <row r="290" spans="1:13" ht="34.5">
      <c r="A290" s="19" t="s">
        <v>487</v>
      </c>
      <c r="B290" s="20" t="s">
        <v>446</v>
      </c>
      <c r="C290" s="21" t="s">
        <v>803</v>
      </c>
      <c r="D290" s="14">
        <v>3141500</v>
      </c>
      <c r="E290" s="14">
        <v>906120.05</v>
      </c>
      <c r="F290" s="26">
        <f t="shared" si="10"/>
        <v>28.84354766831132</v>
      </c>
      <c r="G290" s="14">
        <v>654626</v>
      </c>
      <c r="H290" s="14">
        <v>134796.09</v>
      </c>
      <c r="I290" s="26">
        <f t="shared" si="11"/>
        <v>20.591313207846923</v>
      </c>
      <c r="J290" s="14">
        <v>265125.28999999998</v>
      </c>
      <c r="K290" s="14">
        <v>101766.62</v>
      </c>
      <c r="L290" s="27">
        <f t="shared" si="12"/>
        <v>38.384350282087389</v>
      </c>
      <c r="M290" s="6"/>
    </row>
    <row r="291" spans="1:13" ht="34.5">
      <c r="A291" s="19" t="s">
        <v>489</v>
      </c>
      <c r="B291" s="20" t="s">
        <v>446</v>
      </c>
      <c r="C291" s="21" t="s">
        <v>804</v>
      </c>
      <c r="D291" s="14">
        <v>269900</v>
      </c>
      <c r="E291" s="14">
        <v>110982.96</v>
      </c>
      <c r="F291" s="26">
        <f t="shared" si="10"/>
        <v>41.120029640607633</v>
      </c>
      <c r="G291" s="14">
        <v>0</v>
      </c>
      <c r="H291" s="14">
        <v>0</v>
      </c>
      <c r="I291" s="14">
        <v>0</v>
      </c>
      <c r="J291" s="14">
        <v>20000</v>
      </c>
      <c r="K291" s="14">
        <v>0</v>
      </c>
      <c r="L291" s="27">
        <f t="shared" si="12"/>
        <v>0</v>
      </c>
      <c r="M291" s="6"/>
    </row>
    <row r="292" spans="1:13" ht="45.75">
      <c r="A292" s="19" t="s">
        <v>491</v>
      </c>
      <c r="B292" s="20" t="s">
        <v>446</v>
      </c>
      <c r="C292" s="21" t="s">
        <v>805</v>
      </c>
      <c r="D292" s="14">
        <v>269900</v>
      </c>
      <c r="E292" s="14">
        <v>110982.96</v>
      </c>
      <c r="F292" s="26">
        <f t="shared" si="10"/>
        <v>41.120029640607633</v>
      </c>
      <c r="G292" s="14">
        <v>0</v>
      </c>
      <c r="H292" s="14">
        <v>0</v>
      </c>
      <c r="I292" s="14">
        <v>0</v>
      </c>
      <c r="J292" s="14">
        <v>20000</v>
      </c>
      <c r="K292" s="14">
        <v>0</v>
      </c>
      <c r="L292" s="27">
        <f t="shared" si="12"/>
        <v>0</v>
      </c>
      <c r="M292" s="6"/>
    </row>
    <row r="293" spans="1:13" ht="45.75">
      <c r="A293" s="19" t="s">
        <v>493</v>
      </c>
      <c r="B293" s="20" t="s">
        <v>446</v>
      </c>
      <c r="C293" s="21" t="s">
        <v>806</v>
      </c>
      <c r="D293" s="14">
        <v>269900</v>
      </c>
      <c r="E293" s="14">
        <v>110982.96</v>
      </c>
      <c r="F293" s="26">
        <f t="shared" si="10"/>
        <v>41.120029640607633</v>
      </c>
      <c r="G293" s="14">
        <v>0</v>
      </c>
      <c r="H293" s="14">
        <v>0</v>
      </c>
      <c r="I293" s="14">
        <v>0</v>
      </c>
      <c r="J293" s="14">
        <v>20000</v>
      </c>
      <c r="K293" s="14">
        <v>0</v>
      </c>
      <c r="L293" s="27">
        <f t="shared" si="12"/>
        <v>0</v>
      </c>
      <c r="M293" s="6"/>
    </row>
    <row r="294" spans="1:13" ht="34.5">
      <c r="A294" s="19" t="s">
        <v>497</v>
      </c>
      <c r="B294" s="20" t="s">
        <v>446</v>
      </c>
      <c r="C294" s="21" t="s">
        <v>807</v>
      </c>
      <c r="D294" s="14">
        <v>48000</v>
      </c>
      <c r="E294" s="14">
        <v>12051.49</v>
      </c>
      <c r="F294" s="26">
        <f t="shared" si="10"/>
        <v>25.107270833333335</v>
      </c>
      <c r="G294" s="14">
        <v>0</v>
      </c>
      <c r="H294" s="14">
        <v>0</v>
      </c>
      <c r="I294" s="14">
        <v>0</v>
      </c>
      <c r="J294" s="14">
        <v>15500</v>
      </c>
      <c r="K294" s="14">
        <v>11901.53</v>
      </c>
      <c r="L294" s="27">
        <f t="shared" si="12"/>
        <v>76.784064516129035</v>
      </c>
      <c r="M294" s="6"/>
    </row>
    <row r="295" spans="1:13" ht="34.5">
      <c r="A295" s="19" t="s">
        <v>499</v>
      </c>
      <c r="B295" s="20" t="s">
        <v>446</v>
      </c>
      <c r="C295" s="21" t="s">
        <v>808</v>
      </c>
      <c r="D295" s="14">
        <v>48000</v>
      </c>
      <c r="E295" s="14">
        <v>12051.49</v>
      </c>
      <c r="F295" s="26">
        <f t="shared" si="10"/>
        <v>25.107270833333335</v>
      </c>
      <c r="G295" s="14">
        <v>0</v>
      </c>
      <c r="H295" s="14">
        <v>0</v>
      </c>
      <c r="I295" s="14">
        <v>0</v>
      </c>
      <c r="J295" s="14">
        <v>15500</v>
      </c>
      <c r="K295" s="14">
        <v>11901.53</v>
      </c>
      <c r="L295" s="27">
        <f t="shared" si="12"/>
        <v>76.784064516129035</v>
      </c>
      <c r="M295" s="6"/>
    </row>
    <row r="296" spans="1:13" ht="45.75">
      <c r="A296" s="19" t="s">
        <v>501</v>
      </c>
      <c r="B296" s="20" t="s">
        <v>446</v>
      </c>
      <c r="C296" s="21" t="s">
        <v>809</v>
      </c>
      <c r="D296" s="14">
        <v>23000</v>
      </c>
      <c r="E296" s="14">
        <v>11320</v>
      </c>
      <c r="F296" s="26">
        <f t="shared" si="10"/>
        <v>49.217391304347821</v>
      </c>
      <c r="G296" s="14">
        <v>0</v>
      </c>
      <c r="H296" s="14">
        <v>0</v>
      </c>
      <c r="I296" s="14">
        <v>0</v>
      </c>
      <c r="J296" s="14">
        <v>0</v>
      </c>
      <c r="K296" s="14">
        <v>0</v>
      </c>
      <c r="L296" s="14">
        <v>0</v>
      </c>
      <c r="M296" s="6"/>
    </row>
    <row r="297" spans="1:13" ht="34.5">
      <c r="A297" s="19" t="s">
        <v>503</v>
      </c>
      <c r="B297" s="20" t="s">
        <v>446</v>
      </c>
      <c r="C297" s="21" t="s">
        <v>810</v>
      </c>
      <c r="D297" s="14">
        <v>1000</v>
      </c>
      <c r="E297" s="14">
        <v>680</v>
      </c>
      <c r="F297" s="26">
        <f t="shared" si="10"/>
        <v>68</v>
      </c>
      <c r="G297" s="14">
        <v>0</v>
      </c>
      <c r="H297" s="14">
        <v>0</v>
      </c>
      <c r="I297" s="14">
        <v>0</v>
      </c>
      <c r="J297" s="14">
        <v>0</v>
      </c>
      <c r="K297" s="14">
        <v>0</v>
      </c>
      <c r="L297" s="14">
        <v>0</v>
      </c>
      <c r="M297" s="6"/>
    </row>
    <row r="298" spans="1:13" ht="34.5">
      <c r="A298" s="19" t="s">
        <v>505</v>
      </c>
      <c r="B298" s="20" t="s">
        <v>446</v>
      </c>
      <c r="C298" s="21" t="s">
        <v>811</v>
      </c>
      <c r="D298" s="14">
        <v>24000</v>
      </c>
      <c r="E298" s="14">
        <v>51.49</v>
      </c>
      <c r="F298" s="26">
        <f t="shared" si="10"/>
        <v>0.21454166666666666</v>
      </c>
      <c r="G298" s="14">
        <v>0</v>
      </c>
      <c r="H298" s="14">
        <v>0</v>
      </c>
      <c r="I298" s="14">
        <v>0</v>
      </c>
      <c r="J298" s="14">
        <v>15500</v>
      </c>
      <c r="K298" s="14">
        <v>11901.53</v>
      </c>
      <c r="L298" s="27">
        <f t="shared" si="12"/>
        <v>76.784064516129035</v>
      </c>
      <c r="M298" s="6"/>
    </row>
    <row r="299" spans="1:13" ht="34.5">
      <c r="A299" s="19" t="s">
        <v>812</v>
      </c>
      <c r="B299" s="20" t="s">
        <v>446</v>
      </c>
      <c r="C299" s="21" t="s">
        <v>813</v>
      </c>
      <c r="D299" s="14">
        <v>15260200</v>
      </c>
      <c r="E299" s="14">
        <v>2637324.59</v>
      </c>
      <c r="F299" s="26">
        <f t="shared" si="10"/>
        <v>17.282372380440624</v>
      </c>
      <c r="G299" s="14">
        <v>10820604.310000001</v>
      </c>
      <c r="H299" s="14">
        <v>1146325.3999999999</v>
      </c>
      <c r="I299" s="26">
        <f t="shared" si="11"/>
        <v>10.593912938306122</v>
      </c>
      <c r="J299" s="14">
        <v>31000</v>
      </c>
      <c r="K299" s="14">
        <v>14120.81</v>
      </c>
      <c r="L299" s="27">
        <f t="shared" si="12"/>
        <v>45.550999999999995</v>
      </c>
      <c r="M299" s="6"/>
    </row>
    <row r="300" spans="1:13" ht="79.5">
      <c r="A300" s="19" t="s">
        <v>451</v>
      </c>
      <c r="B300" s="20" t="s">
        <v>446</v>
      </c>
      <c r="C300" s="21" t="s">
        <v>814</v>
      </c>
      <c r="D300" s="14">
        <v>13037300</v>
      </c>
      <c r="E300" s="14">
        <v>2123867.0299999998</v>
      </c>
      <c r="F300" s="26">
        <f t="shared" si="10"/>
        <v>16.290696923442734</v>
      </c>
      <c r="G300" s="14">
        <v>4747876.3099999996</v>
      </c>
      <c r="H300" s="14">
        <v>635407.82999999996</v>
      </c>
      <c r="I300" s="26">
        <f t="shared" si="11"/>
        <v>13.382990383757489</v>
      </c>
      <c r="J300" s="14">
        <v>0</v>
      </c>
      <c r="K300" s="14">
        <v>0</v>
      </c>
      <c r="L300" s="14">
        <v>0</v>
      </c>
      <c r="M300" s="6"/>
    </row>
    <row r="301" spans="1:13" ht="34.5">
      <c r="A301" s="19" t="s">
        <v>576</v>
      </c>
      <c r="B301" s="20" t="s">
        <v>446</v>
      </c>
      <c r="C301" s="21" t="s">
        <v>815</v>
      </c>
      <c r="D301" s="14">
        <v>13037300</v>
      </c>
      <c r="E301" s="14">
        <v>2123867.0299999998</v>
      </c>
      <c r="F301" s="26">
        <f t="shared" si="10"/>
        <v>16.290696923442734</v>
      </c>
      <c r="G301" s="14">
        <v>4747876.3099999996</v>
      </c>
      <c r="H301" s="14">
        <v>635407.82999999996</v>
      </c>
      <c r="I301" s="26">
        <f t="shared" si="11"/>
        <v>13.382990383757489</v>
      </c>
      <c r="J301" s="14">
        <v>0</v>
      </c>
      <c r="K301" s="14">
        <v>0</v>
      </c>
      <c r="L301" s="14">
        <v>0</v>
      </c>
      <c r="M301" s="6"/>
    </row>
    <row r="302" spans="1:13" ht="34.5">
      <c r="A302" s="19" t="s">
        <v>578</v>
      </c>
      <c r="B302" s="20" t="s">
        <v>446</v>
      </c>
      <c r="C302" s="21" t="s">
        <v>816</v>
      </c>
      <c r="D302" s="14">
        <v>9997000</v>
      </c>
      <c r="E302" s="14">
        <v>1609090.01</v>
      </c>
      <c r="F302" s="26">
        <f t="shared" si="10"/>
        <v>16.095728818645593</v>
      </c>
      <c r="G302" s="14">
        <v>3613581</v>
      </c>
      <c r="H302" s="14">
        <v>525149.73</v>
      </c>
      <c r="I302" s="26">
        <f t="shared" si="11"/>
        <v>14.532668009932529</v>
      </c>
      <c r="J302" s="14">
        <v>0</v>
      </c>
      <c r="K302" s="14">
        <v>0</v>
      </c>
      <c r="L302" s="14">
        <v>0</v>
      </c>
      <c r="M302" s="6"/>
    </row>
    <row r="303" spans="1:13" ht="45.75">
      <c r="A303" s="19" t="s">
        <v>580</v>
      </c>
      <c r="B303" s="20" t="s">
        <v>446</v>
      </c>
      <c r="C303" s="21" t="s">
        <v>817</v>
      </c>
      <c r="D303" s="14">
        <v>60000</v>
      </c>
      <c r="E303" s="14">
        <v>6500</v>
      </c>
      <c r="F303" s="26">
        <f t="shared" si="10"/>
        <v>10.833333333333334</v>
      </c>
      <c r="G303" s="14">
        <v>43000</v>
      </c>
      <c r="H303" s="14">
        <v>0</v>
      </c>
      <c r="I303" s="26">
        <f t="shared" si="11"/>
        <v>0</v>
      </c>
      <c r="J303" s="14">
        <v>0</v>
      </c>
      <c r="K303" s="14">
        <v>0</v>
      </c>
      <c r="L303" s="14">
        <v>0</v>
      </c>
      <c r="M303" s="6"/>
    </row>
    <row r="304" spans="1:13" ht="57">
      <c r="A304" s="19" t="s">
        <v>582</v>
      </c>
      <c r="B304" s="20" t="s">
        <v>446</v>
      </c>
      <c r="C304" s="21" t="s">
        <v>818</v>
      </c>
      <c r="D304" s="14">
        <v>2980300</v>
      </c>
      <c r="E304" s="14">
        <v>508277.02</v>
      </c>
      <c r="F304" s="26">
        <f t="shared" si="10"/>
        <v>17.054558937019763</v>
      </c>
      <c r="G304" s="14">
        <v>1091295.31</v>
      </c>
      <c r="H304" s="14">
        <v>110258.1</v>
      </c>
      <c r="I304" s="26">
        <f t="shared" si="11"/>
        <v>10.103415545696793</v>
      </c>
      <c r="J304" s="14">
        <v>0</v>
      </c>
      <c r="K304" s="14">
        <v>0</v>
      </c>
      <c r="L304" s="14">
        <v>0</v>
      </c>
      <c r="M304" s="6"/>
    </row>
    <row r="305" spans="1:13" ht="45.75">
      <c r="A305" s="19" t="s">
        <v>468</v>
      </c>
      <c r="B305" s="20" t="s">
        <v>446</v>
      </c>
      <c r="C305" s="21" t="s">
        <v>819</v>
      </c>
      <c r="D305" s="14">
        <v>800000</v>
      </c>
      <c r="E305" s="14">
        <v>168141.28</v>
      </c>
      <c r="F305" s="26">
        <f t="shared" si="10"/>
        <v>21.017659999999999</v>
      </c>
      <c r="G305" s="14">
        <v>6070628</v>
      </c>
      <c r="H305" s="14">
        <v>510383.57</v>
      </c>
      <c r="I305" s="26">
        <f t="shared" si="11"/>
        <v>8.4074262168592782</v>
      </c>
      <c r="J305" s="14">
        <v>31000</v>
      </c>
      <c r="K305" s="14">
        <v>14120.81</v>
      </c>
      <c r="L305" s="27">
        <f t="shared" si="12"/>
        <v>45.550999999999995</v>
      </c>
      <c r="M305" s="6"/>
    </row>
    <row r="306" spans="1:13" ht="45.75">
      <c r="A306" s="19" t="s">
        <v>470</v>
      </c>
      <c r="B306" s="20" t="s">
        <v>446</v>
      </c>
      <c r="C306" s="21" t="s">
        <v>820</v>
      </c>
      <c r="D306" s="14">
        <v>800000</v>
      </c>
      <c r="E306" s="14">
        <v>168141.28</v>
      </c>
      <c r="F306" s="26">
        <f t="shared" si="10"/>
        <v>21.017659999999999</v>
      </c>
      <c r="G306" s="14">
        <v>6070628</v>
      </c>
      <c r="H306" s="14">
        <v>510383.57</v>
      </c>
      <c r="I306" s="26">
        <f t="shared" si="11"/>
        <v>8.4074262168592782</v>
      </c>
      <c r="J306" s="14">
        <v>31000</v>
      </c>
      <c r="K306" s="14">
        <v>14120.81</v>
      </c>
      <c r="L306" s="27">
        <f t="shared" si="12"/>
        <v>45.550999999999995</v>
      </c>
      <c r="M306" s="6"/>
    </row>
    <row r="307" spans="1:13" ht="45.75">
      <c r="A307" s="19" t="s">
        <v>472</v>
      </c>
      <c r="B307" s="20" t="s">
        <v>446</v>
      </c>
      <c r="C307" s="21" t="s">
        <v>821</v>
      </c>
      <c r="D307" s="14">
        <v>200000</v>
      </c>
      <c r="E307" s="14">
        <v>11981.28</v>
      </c>
      <c r="F307" s="26">
        <f t="shared" si="10"/>
        <v>5.9906400000000009</v>
      </c>
      <c r="G307" s="14">
        <v>461080</v>
      </c>
      <c r="H307" s="14">
        <v>36213.26</v>
      </c>
      <c r="I307" s="26">
        <f t="shared" si="11"/>
        <v>7.8540079812613861</v>
      </c>
      <c r="J307" s="14">
        <v>0</v>
      </c>
      <c r="K307" s="14">
        <v>0</v>
      </c>
      <c r="L307" s="14">
        <v>0</v>
      </c>
      <c r="M307" s="6"/>
    </row>
    <row r="308" spans="1:13" ht="34.5">
      <c r="A308" s="19" t="s">
        <v>474</v>
      </c>
      <c r="B308" s="20" t="s">
        <v>446</v>
      </c>
      <c r="C308" s="21" t="s">
        <v>822</v>
      </c>
      <c r="D308" s="14">
        <v>470000</v>
      </c>
      <c r="E308" s="14">
        <v>55546.69</v>
      </c>
      <c r="F308" s="26">
        <f t="shared" si="10"/>
        <v>11.818444680851064</v>
      </c>
      <c r="G308" s="14">
        <v>4830205</v>
      </c>
      <c r="H308" s="14">
        <v>473947.34</v>
      </c>
      <c r="I308" s="26">
        <f t="shared" si="11"/>
        <v>9.8121578690759499</v>
      </c>
      <c r="J308" s="14">
        <v>31000</v>
      </c>
      <c r="K308" s="14">
        <v>14120.81</v>
      </c>
      <c r="L308" s="27">
        <f t="shared" si="12"/>
        <v>45.550999999999995</v>
      </c>
      <c r="M308" s="6"/>
    </row>
    <row r="309" spans="1:13" ht="34.5">
      <c r="A309" s="19" t="s">
        <v>487</v>
      </c>
      <c r="B309" s="20" t="s">
        <v>446</v>
      </c>
      <c r="C309" s="21" t="s">
        <v>823</v>
      </c>
      <c r="D309" s="14">
        <v>130000</v>
      </c>
      <c r="E309" s="14">
        <v>100613.31</v>
      </c>
      <c r="F309" s="26">
        <f t="shared" si="10"/>
        <v>77.39485384615385</v>
      </c>
      <c r="G309" s="14">
        <v>779343</v>
      </c>
      <c r="H309" s="14">
        <v>222.97</v>
      </c>
      <c r="I309" s="26">
        <f t="shared" si="11"/>
        <v>2.8609995855483402E-2</v>
      </c>
      <c r="J309" s="14">
        <v>0</v>
      </c>
      <c r="K309" s="14">
        <v>0</v>
      </c>
      <c r="L309" s="14">
        <v>0</v>
      </c>
      <c r="M309" s="6"/>
    </row>
    <row r="310" spans="1:13" ht="34.5">
      <c r="A310" s="19" t="s">
        <v>489</v>
      </c>
      <c r="B310" s="20" t="s">
        <v>446</v>
      </c>
      <c r="C310" s="21" t="s">
        <v>824</v>
      </c>
      <c r="D310" s="14">
        <v>1414900</v>
      </c>
      <c r="E310" s="14">
        <v>344701.28</v>
      </c>
      <c r="F310" s="26">
        <f t="shared" si="10"/>
        <v>24.362236200438193</v>
      </c>
      <c r="G310" s="14">
        <v>0</v>
      </c>
      <c r="H310" s="14">
        <v>0</v>
      </c>
      <c r="I310" s="14">
        <v>0</v>
      </c>
      <c r="J310" s="14">
        <v>0</v>
      </c>
      <c r="K310" s="14">
        <v>0</v>
      </c>
      <c r="L310" s="14">
        <v>0</v>
      </c>
      <c r="M310" s="6"/>
    </row>
    <row r="311" spans="1:13" ht="45.75">
      <c r="A311" s="19" t="s">
        <v>491</v>
      </c>
      <c r="B311" s="20" t="s">
        <v>446</v>
      </c>
      <c r="C311" s="21" t="s">
        <v>825</v>
      </c>
      <c r="D311" s="14">
        <v>1414900</v>
      </c>
      <c r="E311" s="14">
        <v>344701.28</v>
      </c>
      <c r="F311" s="26">
        <f t="shared" si="10"/>
        <v>24.362236200438193</v>
      </c>
      <c r="G311" s="14">
        <v>0</v>
      </c>
      <c r="H311" s="14">
        <v>0</v>
      </c>
      <c r="I311" s="14">
        <v>0</v>
      </c>
      <c r="J311" s="14">
        <v>0</v>
      </c>
      <c r="K311" s="14">
        <v>0</v>
      </c>
      <c r="L311" s="14">
        <v>0</v>
      </c>
      <c r="M311" s="6"/>
    </row>
    <row r="312" spans="1:13" ht="45.75">
      <c r="A312" s="19" t="s">
        <v>493</v>
      </c>
      <c r="B312" s="20" t="s">
        <v>446</v>
      </c>
      <c r="C312" s="21" t="s">
        <v>826</v>
      </c>
      <c r="D312" s="14">
        <v>1414900</v>
      </c>
      <c r="E312" s="14">
        <v>344701.28</v>
      </c>
      <c r="F312" s="26">
        <f t="shared" si="10"/>
        <v>24.362236200438193</v>
      </c>
      <c r="G312" s="14">
        <v>0</v>
      </c>
      <c r="H312" s="14">
        <v>0</v>
      </c>
      <c r="I312" s="14">
        <v>0</v>
      </c>
      <c r="J312" s="14">
        <v>0</v>
      </c>
      <c r="K312" s="14">
        <v>0</v>
      </c>
      <c r="L312" s="14">
        <v>0</v>
      </c>
      <c r="M312" s="6"/>
    </row>
    <row r="313" spans="1:13" ht="34.5">
      <c r="A313" s="19" t="s">
        <v>497</v>
      </c>
      <c r="B313" s="20" t="s">
        <v>446</v>
      </c>
      <c r="C313" s="21" t="s">
        <v>827</v>
      </c>
      <c r="D313" s="14">
        <v>8000</v>
      </c>
      <c r="E313" s="14">
        <v>615</v>
      </c>
      <c r="F313" s="26">
        <f t="shared" si="10"/>
        <v>7.6875</v>
      </c>
      <c r="G313" s="14">
        <v>2100</v>
      </c>
      <c r="H313" s="14">
        <v>534</v>
      </c>
      <c r="I313" s="26">
        <f t="shared" si="11"/>
        <v>25.428571428571427</v>
      </c>
      <c r="J313" s="14">
        <v>0</v>
      </c>
      <c r="K313" s="14">
        <v>0</v>
      </c>
      <c r="L313" s="14">
        <v>0</v>
      </c>
      <c r="M313" s="6"/>
    </row>
    <row r="314" spans="1:13" ht="34.5">
      <c r="A314" s="19" t="s">
        <v>499</v>
      </c>
      <c r="B314" s="20" t="s">
        <v>446</v>
      </c>
      <c r="C314" s="21" t="s">
        <v>828</v>
      </c>
      <c r="D314" s="14">
        <v>8000</v>
      </c>
      <c r="E314" s="14">
        <v>615</v>
      </c>
      <c r="F314" s="26">
        <f t="shared" si="10"/>
        <v>7.6875</v>
      </c>
      <c r="G314" s="14">
        <v>2100</v>
      </c>
      <c r="H314" s="14">
        <v>534</v>
      </c>
      <c r="I314" s="26">
        <f t="shared" si="11"/>
        <v>25.428571428571427</v>
      </c>
      <c r="J314" s="14">
        <v>0</v>
      </c>
      <c r="K314" s="14">
        <v>0</v>
      </c>
      <c r="L314" s="14">
        <v>0</v>
      </c>
      <c r="M314" s="6"/>
    </row>
    <row r="315" spans="1:13" ht="45.75">
      <c r="A315" s="19" t="s">
        <v>501</v>
      </c>
      <c r="B315" s="20" t="s">
        <v>446</v>
      </c>
      <c r="C315" s="21" t="s">
        <v>829</v>
      </c>
      <c r="D315" s="14">
        <v>3000</v>
      </c>
      <c r="E315" s="14">
        <v>0</v>
      </c>
      <c r="F315" s="26">
        <f t="shared" si="10"/>
        <v>0</v>
      </c>
      <c r="G315" s="14">
        <v>0</v>
      </c>
      <c r="H315" s="14">
        <v>0</v>
      </c>
      <c r="I315" s="14">
        <v>0</v>
      </c>
      <c r="J315" s="14">
        <v>0</v>
      </c>
      <c r="K315" s="14">
        <v>0</v>
      </c>
      <c r="L315" s="14">
        <v>0</v>
      </c>
      <c r="M315" s="6"/>
    </row>
    <row r="316" spans="1:13" ht="34.5">
      <c r="A316" s="19" t="s">
        <v>503</v>
      </c>
      <c r="B316" s="20" t="s">
        <v>446</v>
      </c>
      <c r="C316" s="21" t="s">
        <v>830</v>
      </c>
      <c r="D316" s="14">
        <v>1000</v>
      </c>
      <c r="E316" s="14">
        <v>615</v>
      </c>
      <c r="F316" s="26">
        <f t="shared" si="10"/>
        <v>61.5</v>
      </c>
      <c r="G316" s="14">
        <v>2100</v>
      </c>
      <c r="H316" s="14">
        <v>534</v>
      </c>
      <c r="I316" s="26">
        <f t="shared" si="11"/>
        <v>25.428571428571427</v>
      </c>
      <c r="J316" s="14">
        <v>0</v>
      </c>
      <c r="K316" s="14">
        <v>0</v>
      </c>
      <c r="L316" s="14">
        <v>0</v>
      </c>
      <c r="M316" s="6"/>
    </row>
    <row r="317" spans="1:13" ht="34.5">
      <c r="A317" s="19" t="s">
        <v>505</v>
      </c>
      <c r="B317" s="20" t="s">
        <v>446</v>
      </c>
      <c r="C317" s="21" t="s">
        <v>831</v>
      </c>
      <c r="D317" s="14">
        <v>4000</v>
      </c>
      <c r="E317" s="14">
        <v>0</v>
      </c>
      <c r="F317" s="26">
        <f t="shared" si="10"/>
        <v>0</v>
      </c>
      <c r="G317" s="14">
        <v>0</v>
      </c>
      <c r="H317" s="14">
        <v>0</v>
      </c>
      <c r="I317" s="14">
        <v>0</v>
      </c>
      <c r="J317" s="14">
        <v>0</v>
      </c>
      <c r="K317" s="14">
        <v>0</v>
      </c>
      <c r="L317" s="14">
        <v>0</v>
      </c>
      <c r="M317" s="6"/>
    </row>
    <row r="318" spans="1:13" ht="34.5">
      <c r="A318" s="19" t="s">
        <v>832</v>
      </c>
      <c r="B318" s="20" t="s">
        <v>446</v>
      </c>
      <c r="C318" s="21" t="s">
        <v>833</v>
      </c>
      <c r="D318" s="14">
        <v>2748300</v>
      </c>
      <c r="E318" s="14">
        <v>2293436.7999999998</v>
      </c>
      <c r="F318" s="26">
        <f t="shared" si="10"/>
        <v>83.449288651166171</v>
      </c>
      <c r="G318" s="14">
        <v>0</v>
      </c>
      <c r="H318" s="14">
        <v>0</v>
      </c>
      <c r="I318" s="14">
        <v>0</v>
      </c>
      <c r="J318" s="14">
        <v>0</v>
      </c>
      <c r="K318" s="14">
        <v>0</v>
      </c>
      <c r="L318" s="14">
        <v>0</v>
      </c>
      <c r="M318" s="6"/>
    </row>
    <row r="319" spans="1:13" ht="34.5">
      <c r="A319" s="19" t="s">
        <v>834</v>
      </c>
      <c r="B319" s="20" t="s">
        <v>446</v>
      </c>
      <c r="C319" s="21" t="s">
        <v>835</v>
      </c>
      <c r="D319" s="14">
        <v>2748300</v>
      </c>
      <c r="E319" s="14">
        <v>2293436.7999999998</v>
      </c>
      <c r="F319" s="26">
        <f t="shared" si="10"/>
        <v>83.449288651166171</v>
      </c>
      <c r="G319" s="14">
        <v>0</v>
      </c>
      <c r="H319" s="14">
        <v>0</v>
      </c>
      <c r="I319" s="14">
        <v>0</v>
      </c>
      <c r="J319" s="14">
        <v>0</v>
      </c>
      <c r="K319" s="14">
        <v>0</v>
      </c>
      <c r="L319" s="14">
        <v>0</v>
      </c>
      <c r="M319" s="6"/>
    </row>
    <row r="320" spans="1:13" ht="45.75">
      <c r="A320" s="19" t="s">
        <v>468</v>
      </c>
      <c r="B320" s="20" t="s">
        <v>446</v>
      </c>
      <c r="C320" s="21" t="s">
        <v>836</v>
      </c>
      <c r="D320" s="14">
        <v>200000</v>
      </c>
      <c r="E320" s="14">
        <v>95180</v>
      </c>
      <c r="F320" s="26">
        <f t="shared" si="10"/>
        <v>47.589999999999996</v>
      </c>
      <c r="G320" s="14">
        <v>0</v>
      </c>
      <c r="H320" s="14">
        <v>0</v>
      </c>
      <c r="I320" s="14">
        <v>0</v>
      </c>
      <c r="J320" s="14">
        <v>0</v>
      </c>
      <c r="K320" s="14">
        <v>0</v>
      </c>
      <c r="L320" s="14">
        <v>0</v>
      </c>
      <c r="M320" s="6"/>
    </row>
    <row r="321" spans="1:13" ht="45.75">
      <c r="A321" s="19" t="s">
        <v>470</v>
      </c>
      <c r="B321" s="20" t="s">
        <v>446</v>
      </c>
      <c r="C321" s="21" t="s">
        <v>837</v>
      </c>
      <c r="D321" s="14">
        <v>200000</v>
      </c>
      <c r="E321" s="14">
        <v>95180</v>
      </c>
      <c r="F321" s="26">
        <f t="shared" si="10"/>
        <v>47.589999999999996</v>
      </c>
      <c r="G321" s="14">
        <v>0</v>
      </c>
      <c r="H321" s="14">
        <v>0</v>
      </c>
      <c r="I321" s="14">
        <v>0</v>
      </c>
      <c r="J321" s="14">
        <v>0</v>
      </c>
      <c r="K321" s="14">
        <v>0</v>
      </c>
      <c r="L321" s="14">
        <v>0</v>
      </c>
      <c r="M321" s="6"/>
    </row>
    <row r="322" spans="1:13" ht="34.5">
      <c r="A322" s="19" t="s">
        <v>474</v>
      </c>
      <c r="B322" s="20" t="s">
        <v>446</v>
      </c>
      <c r="C322" s="21" t="s">
        <v>838</v>
      </c>
      <c r="D322" s="14">
        <v>200000</v>
      </c>
      <c r="E322" s="14">
        <v>95180</v>
      </c>
      <c r="F322" s="26">
        <f t="shared" si="10"/>
        <v>47.589999999999996</v>
      </c>
      <c r="G322" s="14">
        <v>0</v>
      </c>
      <c r="H322" s="14">
        <v>0</v>
      </c>
      <c r="I322" s="14">
        <v>0</v>
      </c>
      <c r="J322" s="14">
        <v>0</v>
      </c>
      <c r="K322" s="14">
        <v>0</v>
      </c>
      <c r="L322" s="14">
        <v>0</v>
      </c>
      <c r="M322" s="6"/>
    </row>
    <row r="323" spans="1:13" ht="34.5">
      <c r="A323" s="19" t="s">
        <v>489</v>
      </c>
      <c r="B323" s="20" t="s">
        <v>446</v>
      </c>
      <c r="C323" s="21" t="s">
        <v>839</v>
      </c>
      <c r="D323" s="14">
        <v>350000</v>
      </c>
      <c r="E323" s="14">
        <v>0</v>
      </c>
      <c r="F323" s="26">
        <f t="shared" si="10"/>
        <v>0</v>
      </c>
      <c r="G323" s="14">
        <v>0</v>
      </c>
      <c r="H323" s="14">
        <v>0</v>
      </c>
      <c r="I323" s="14">
        <v>0</v>
      </c>
      <c r="J323" s="14">
        <v>0</v>
      </c>
      <c r="K323" s="14">
        <v>0</v>
      </c>
      <c r="L323" s="14">
        <v>0</v>
      </c>
      <c r="M323" s="6"/>
    </row>
    <row r="324" spans="1:13" ht="45.75">
      <c r="A324" s="19" t="s">
        <v>491</v>
      </c>
      <c r="B324" s="20" t="s">
        <v>446</v>
      </c>
      <c r="C324" s="21" t="s">
        <v>840</v>
      </c>
      <c r="D324" s="14">
        <v>350000</v>
      </c>
      <c r="E324" s="14">
        <v>0</v>
      </c>
      <c r="F324" s="26">
        <f t="shared" si="10"/>
        <v>0</v>
      </c>
      <c r="G324" s="14">
        <v>0</v>
      </c>
      <c r="H324" s="14">
        <v>0</v>
      </c>
      <c r="I324" s="14">
        <v>0</v>
      </c>
      <c r="J324" s="14">
        <v>0</v>
      </c>
      <c r="K324" s="14">
        <v>0</v>
      </c>
      <c r="L324" s="14">
        <v>0</v>
      </c>
      <c r="M324" s="6"/>
    </row>
    <row r="325" spans="1:13" ht="45.75">
      <c r="A325" s="19" t="s">
        <v>493</v>
      </c>
      <c r="B325" s="20" t="s">
        <v>446</v>
      </c>
      <c r="C325" s="21" t="s">
        <v>841</v>
      </c>
      <c r="D325" s="14">
        <v>350000</v>
      </c>
      <c r="E325" s="14">
        <v>0</v>
      </c>
      <c r="F325" s="26">
        <f t="shared" si="10"/>
        <v>0</v>
      </c>
      <c r="G325" s="14">
        <v>0</v>
      </c>
      <c r="H325" s="14">
        <v>0</v>
      </c>
      <c r="I325" s="14">
        <v>0</v>
      </c>
      <c r="J325" s="14">
        <v>0</v>
      </c>
      <c r="K325" s="14">
        <v>0</v>
      </c>
      <c r="L325" s="14">
        <v>0</v>
      </c>
      <c r="M325" s="6"/>
    </row>
    <row r="326" spans="1:13" ht="45.75">
      <c r="A326" s="19" t="s">
        <v>648</v>
      </c>
      <c r="B326" s="20" t="s">
        <v>446</v>
      </c>
      <c r="C326" s="21" t="s">
        <v>842</v>
      </c>
      <c r="D326" s="14">
        <v>2198300</v>
      </c>
      <c r="E326" s="14">
        <v>2198256.7999999998</v>
      </c>
      <c r="F326" s="26">
        <f t="shared" si="10"/>
        <v>99.998034845107568</v>
      </c>
      <c r="G326" s="14">
        <v>0</v>
      </c>
      <c r="H326" s="14">
        <v>0</v>
      </c>
      <c r="I326" s="14">
        <v>0</v>
      </c>
      <c r="J326" s="14">
        <v>0</v>
      </c>
      <c r="K326" s="14">
        <v>0</v>
      </c>
      <c r="L326" s="14">
        <v>0</v>
      </c>
      <c r="M326" s="6"/>
    </row>
    <row r="327" spans="1:13" ht="34.5">
      <c r="A327" s="19" t="s">
        <v>650</v>
      </c>
      <c r="B327" s="20" t="s">
        <v>446</v>
      </c>
      <c r="C327" s="21" t="s">
        <v>843</v>
      </c>
      <c r="D327" s="14">
        <v>2198300</v>
      </c>
      <c r="E327" s="14">
        <v>2198256.7999999998</v>
      </c>
      <c r="F327" s="26">
        <f t="shared" si="10"/>
        <v>99.998034845107568</v>
      </c>
      <c r="G327" s="14">
        <v>0</v>
      </c>
      <c r="H327" s="14">
        <v>0</v>
      </c>
      <c r="I327" s="14">
        <v>0</v>
      </c>
      <c r="J327" s="14">
        <v>0</v>
      </c>
      <c r="K327" s="14">
        <v>0</v>
      </c>
      <c r="L327" s="14">
        <v>0</v>
      </c>
      <c r="M327" s="6"/>
    </row>
    <row r="328" spans="1:13" ht="57">
      <c r="A328" s="19" t="s">
        <v>844</v>
      </c>
      <c r="B328" s="20" t="s">
        <v>446</v>
      </c>
      <c r="C328" s="21" t="s">
        <v>845</v>
      </c>
      <c r="D328" s="14">
        <v>2198300</v>
      </c>
      <c r="E328" s="14">
        <v>2198256.7999999998</v>
      </c>
      <c r="F328" s="26">
        <f t="shared" ref="F328:F391" si="13">E328/D328*100</f>
        <v>99.998034845107568</v>
      </c>
      <c r="G328" s="14">
        <v>0</v>
      </c>
      <c r="H328" s="14">
        <v>0</v>
      </c>
      <c r="I328" s="14">
        <v>0</v>
      </c>
      <c r="J328" s="14">
        <v>0</v>
      </c>
      <c r="K328" s="14">
        <v>0</v>
      </c>
      <c r="L328" s="14">
        <v>0</v>
      </c>
      <c r="M328" s="6"/>
    </row>
    <row r="329" spans="1:13" ht="34.5">
      <c r="A329" s="19" t="s">
        <v>846</v>
      </c>
      <c r="B329" s="20" t="s">
        <v>446</v>
      </c>
      <c r="C329" s="21" t="s">
        <v>847</v>
      </c>
      <c r="D329" s="14">
        <v>28154600</v>
      </c>
      <c r="E329" s="14">
        <v>4945174.2</v>
      </c>
      <c r="F329" s="26">
        <f t="shared" si="13"/>
        <v>17.564356091011771</v>
      </c>
      <c r="G329" s="14">
        <v>2065848.6</v>
      </c>
      <c r="H329" s="14">
        <v>113176</v>
      </c>
      <c r="I329" s="26">
        <f t="shared" ref="I329:I387" si="14">H329/G329*100</f>
        <v>5.4784266378475168</v>
      </c>
      <c r="J329" s="14">
        <v>80000</v>
      </c>
      <c r="K329" s="14">
        <v>0</v>
      </c>
      <c r="L329" s="27">
        <f t="shared" ref="L328:L391" si="15">K329/J329*100</f>
        <v>0</v>
      </c>
      <c r="M329" s="6"/>
    </row>
    <row r="330" spans="1:13" ht="34.5">
      <c r="A330" s="19" t="s">
        <v>848</v>
      </c>
      <c r="B330" s="20" t="s">
        <v>446</v>
      </c>
      <c r="C330" s="21" t="s">
        <v>849</v>
      </c>
      <c r="D330" s="14">
        <v>4060000</v>
      </c>
      <c r="E330" s="14">
        <v>1078765.1200000001</v>
      </c>
      <c r="F330" s="26">
        <f t="shared" si="13"/>
        <v>26.57056945812808</v>
      </c>
      <c r="G330" s="14">
        <v>910528.6</v>
      </c>
      <c r="H330" s="14">
        <v>113176</v>
      </c>
      <c r="I330" s="26">
        <f t="shared" si="14"/>
        <v>12.429702922016947</v>
      </c>
      <c r="J330" s="14">
        <v>80000</v>
      </c>
      <c r="K330" s="14">
        <v>0</v>
      </c>
      <c r="L330" s="27">
        <f t="shared" si="15"/>
        <v>0</v>
      </c>
      <c r="M330" s="6"/>
    </row>
    <row r="331" spans="1:13" ht="34.5">
      <c r="A331" s="19" t="s">
        <v>489</v>
      </c>
      <c r="B331" s="20" t="s">
        <v>446</v>
      </c>
      <c r="C331" s="21" t="s">
        <v>850</v>
      </c>
      <c r="D331" s="14">
        <v>4060000</v>
      </c>
      <c r="E331" s="14">
        <v>1078765.1200000001</v>
      </c>
      <c r="F331" s="26">
        <f t="shared" si="13"/>
        <v>26.57056945812808</v>
      </c>
      <c r="G331" s="14">
        <v>910528.6</v>
      </c>
      <c r="H331" s="14">
        <v>113176</v>
      </c>
      <c r="I331" s="26">
        <f t="shared" si="14"/>
        <v>12.429702922016947</v>
      </c>
      <c r="J331" s="14">
        <v>80000</v>
      </c>
      <c r="K331" s="14">
        <v>0</v>
      </c>
      <c r="L331" s="27">
        <f t="shared" si="15"/>
        <v>0</v>
      </c>
      <c r="M331" s="6"/>
    </row>
    <row r="332" spans="1:13" ht="45.75">
      <c r="A332" s="19" t="s">
        <v>851</v>
      </c>
      <c r="B332" s="20" t="s">
        <v>446</v>
      </c>
      <c r="C332" s="21" t="s">
        <v>852</v>
      </c>
      <c r="D332" s="14">
        <v>4060000</v>
      </c>
      <c r="E332" s="14">
        <v>1078765.1200000001</v>
      </c>
      <c r="F332" s="26">
        <f t="shared" si="13"/>
        <v>26.57056945812808</v>
      </c>
      <c r="G332" s="14">
        <v>910528.6</v>
      </c>
      <c r="H332" s="14">
        <v>113176</v>
      </c>
      <c r="I332" s="26">
        <f t="shared" si="14"/>
        <v>12.429702922016947</v>
      </c>
      <c r="J332" s="14">
        <v>80000</v>
      </c>
      <c r="K332" s="14">
        <v>0</v>
      </c>
      <c r="L332" s="27">
        <f t="shared" si="15"/>
        <v>0</v>
      </c>
      <c r="M332" s="6"/>
    </row>
    <row r="333" spans="1:13" ht="34.5">
      <c r="A333" s="19" t="s">
        <v>853</v>
      </c>
      <c r="B333" s="20" t="s">
        <v>446</v>
      </c>
      <c r="C333" s="21" t="s">
        <v>854</v>
      </c>
      <c r="D333" s="14">
        <v>4060000</v>
      </c>
      <c r="E333" s="14">
        <v>1078765.1200000001</v>
      </c>
      <c r="F333" s="26">
        <f t="shared" si="13"/>
        <v>26.57056945812808</v>
      </c>
      <c r="G333" s="14">
        <v>910528.6</v>
      </c>
      <c r="H333" s="14">
        <v>113176</v>
      </c>
      <c r="I333" s="26">
        <f t="shared" si="14"/>
        <v>12.429702922016947</v>
      </c>
      <c r="J333" s="14">
        <v>80000</v>
      </c>
      <c r="K333" s="14">
        <v>0</v>
      </c>
      <c r="L333" s="27">
        <f t="shared" si="15"/>
        <v>0</v>
      </c>
      <c r="M333" s="6"/>
    </row>
    <row r="334" spans="1:13" ht="34.5">
      <c r="A334" s="19" t="s">
        <v>855</v>
      </c>
      <c r="B334" s="20" t="s">
        <v>446</v>
      </c>
      <c r="C334" s="21" t="s">
        <v>856</v>
      </c>
      <c r="D334" s="14">
        <v>14535000</v>
      </c>
      <c r="E334" s="14">
        <v>2914671.93</v>
      </c>
      <c r="F334" s="26">
        <f t="shared" si="13"/>
        <v>20.052782456140353</v>
      </c>
      <c r="G334" s="14">
        <v>1155320</v>
      </c>
      <c r="H334" s="14">
        <v>0</v>
      </c>
      <c r="I334" s="26">
        <f t="shared" si="14"/>
        <v>0</v>
      </c>
      <c r="J334" s="14">
        <v>0</v>
      </c>
      <c r="K334" s="14">
        <v>0</v>
      </c>
      <c r="L334" s="14">
        <v>0</v>
      </c>
      <c r="M334" s="6"/>
    </row>
    <row r="335" spans="1:13" ht="45.75">
      <c r="A335" s="19" t="s">
        <v>468</v>
      </c>
      <c r="B335" s="20" t="s">
        <v>446</v>
      </c>
      <c r="C335" s="21" t="s">
        <v>857</v>
      </c>
      <c r="D335" s="14">
        <v>430000</v>
      </c>
      <c r="E335" s="14">
        <v>43752.53</v>
      </c>
      <c r="F335" s="26">
        <f t="shared" si="13"/>
        <v>10.175006976744186</v>
      </c>
      <c r="G335" s="14">
        <v>0</v>
      </c>
      <c r="H335" s="14">
        <v>0</v>
      </c>
      <c r="I335" s="14">
        <v>0</v>
      </c>
      <c r="J335" s="14">
        <v>0</v>
      </c>
      <c r="K335" s="14">
        <v>0</v>
      </c>
      <c r="L335" s="14">
        <v>0</v>
      </c>
      <c r="M335" s="6"/>
    </row>
    <row r="336" spans="1:13" ht="45.75">
      <c r="A336" s="19" t="s">
        <v>470</v>
      </c>
      <c r="B336" s="20" t="s">
        <v>446</v>
      </c>
      <c r="C336" s="21" t="s">
        <v>858</v>
      </c>
      <c r="D336" s="14">
        <v>430000</v>
      </c>
      <c r="E336" s="14">
        <v>43752.53</v>
      </c>
      <c r="F336" s="26">
        <f t="shared" si="13"/>
        <v>10.175006976744186</v>
      </c>
      <c r="G336" s="14">
        <v>0</v>
      </c>
      <c r="H336" s="14">
        <v>0</v>
      </c>
      <c r="I336" s="14">
        <v>0</v>
      </c>
      <c r="J336" s="14">
        <v>0</v>
      </c>
      <c r="K336" s="14">
        <v>0</v>
      </c>
      <c r="L336" s="14">
        <v>0</v>
      </c>
      <c r="M336" s="6"/>
    </row>
    <row r="337" spans="1:13" ht="34.5">
      <c r="A337" s="19" t="s">
        <v>474</v>
      </c>
      <c r="B337" s="20" t="s">
        <v>446</v>
      </c>
      <c r="C337" s="21" t="s">
        <v>859</v>
      </c>
      <c r="D337" s="14">
        <v>430000</v>
      </c>
      <c r="E337" s="14">
        <v>43752.53</v>
      </c>
      <c r="F337" s="26">
        <f t="shared" si="13"/>
        <v>10.175006976744186</v>
      </c>
      <c r="G337" s="14">
        <v>0</v>
      </c>
      <c r="H337" s="14">
        <v>0</v>
      </c>
      <c r="I337" s="14">
        <v>0</v>
      </c>
      <c r="J337" s="14">
        <v>0</v>
      </c>
      <c r="K337" s="14">
        <v>0</v>
      </c>
      <c r="L337" s="14">
        <v>0</v>
      </c>
      <c r="M337" s="6"/>
    </row>
    <row r="338" spans="1:13" ht="34.5">
      <c r="A338" s="19" t="s">
        <v>489</v>
      </c>
      <c r="B338" s="20" t="s">
        <v>446</v>
      </c>
      <c r="C338" s="21" t="s">
        <v>860</v>
      </c>
      <c r="D338" s="14">
        <v>14105000</v>
      </c>
      <c r="E338" s="14">
        <v>2870919.4</v>
      </c>
      <c r="F338" s="26">
        <f t="shared" si="13"/>
        <v>20.35391279688054</v>
      </c>
      <c r="G338" s="14">
        <v>1155320</v>
      </c>
      <c r="H338" s="14">
        <v>0</v>
      </c>
      <c r="I338" s="26">
        <f t="shared" si="14"/>
        <v>0</v>
      </c>
      <c r="J338" s="14">
        <v>0</v>
      </c>
      <c r="K338" s="14">
        <v>0</v>
      </c>
      <c r="L338" s="14">
        <v>0</v>
      </c>
      <c r="M338" s="6"/>
    </row>
    <row r="339" spans="1:13" ht="45.75">
      <c r="A339" s="19" t="s">
        <v>851</v>
      </c>
      <c r="B339" s="20" t="s">
        <v>446</v>
      </c>
      <c r="C339" s="21" t="s">
        <v>861</v>
      </c>
      <c r="D339" s="14">
        <v>13705000</v>
      </c>
      <c r="E339" s="14">
        <v>2770919.4</v>
      </c>
      <c r="F339" s="26">
        <f t="shared" si="13"/>
        <v>20.218310105800803</v>
      </c>
      <c r="G339" s="14">
        <v>0</v>
      </c>
      <c r="H339" s="14">
        <v>0</v>
      </c>
      <c r="I339" s="14">
        <v>0</v>
      </c>
      <c r="J339" s="14">
        <v>0</v>
      </c>
      <c r="K339" s="14">
        <v>0</v>
      </c>
      <c r="L339" s="14">
        <v>0</v>
      </c>
      <c r="M339" s="6"/>
    </row>
    <row r="340" spans="1:13" ht="45.75">
      <c r="A340" s="19" t="s">
        <v>862</v>
      </c>
      <c r="B340" s="20" t="s">
        <v>446</v>
      </c>
      <c r="C340" s="21" t="s">
        <v>863</v>
      </c>
      <c r="D340" s="14">
        <v>13705000</v>
      </c>
      <c r="E340" s="14">
        <v>2770919.4</v>
      </c>
      <c r="F340" s="26">
        <f t="shared" si="13"/>
        <v>20.218310105800803</v>
      </c>
      <c r="G340" s="14">
        <v>0</v>
      </c>
      <c r="H340" s="14">
        <v>0</v>
      </c>
      <c r="I340" s="14">
        <v>0</v>
      </c>
      <c r="J340" s="14">
        <v>0</v>
      </c>
      <c r="K340" s="14">
        <v>0</v>
      </c>
      <c r="L340" s="14">
        <v>0</v>
      </c>
      <c r="M340" s="6"/>
    </row>
    <row r="341" spans="1:13" ht="45.75">
      <c r="A341" s="19" t="s">
        <v>491</v>
      </c>
      <c r="B341" s="20" t="s">
        <v>446</v>
      </c>
      <c r="C341" s="21" t="s">
        <v>864</v>
      </c>
      <c r="D341" s="14">
        <v>0</v>
      </c>
      <c r="E341" s="14">
        <v>0</v>
      </c>
      <c r="F341" s="14">
        <v>0</v>
      </c>
      <c r="G341" s="14">
        <v>1155320</v>
      </c>
      <c r="H341" s="14">
        <v>0</v>
      </c>
      <c r="I341" s="14">
        <v>0</v>
      </c>
      <c r="J341" s="14">
        <v>0</v>
      </c>
      <c r="K341" s="14">
        <v>0</v>
      </c>
      <c r="L341" s="14">
        <v>0</v>
      </c>
      <c r="M341" s="6"/>
    </row>
    <row r="342" spans="1:13" ht="34.5">
      <c r="A342" s="19" t="s">
        <v>865</v>
      </c>
      <c r="B342" s="20" t="s">
        <v>446</v>
      </c>
      <c r="C342" s="21" t="s">
        <v>866</v>
      </c>
      <c r="D342" s="14">
        <v>0</v>
      </c>
      <c r="E342" s="14">
        <v>0</v>
      </c>
      <c r="F342" s="14">
        <v>0</v>
      </c>
      <c r="G342" s="14">
        <v>1155320</v>
      </c>
      <c r="H342" s="14">
        <v>0</v>
      </c>
      <c r="I342" s="14">
        <v>0</v>
      </c>
      <c r="J342" s="14">
        <v>0</v>
      </c>
      <c r="K342" s="14">
        <v>0</v>
      </c>
      <c r="L342" s="14">
        <v>0</v>
      </c>
      <c r="M342" s="6"/>
    </row>
    <row r="343" spans="1:13" ht="34.5">
      <c r="A343" s="19" t="s">
        <v>867</v>
      </c>
      <c r="B343" s="20" t="s">
        <v>446</v>
      </c>
      <c r="C343" s="21" t="s">
        <v>868</v>
      </c>
      <c r="D343" s="14">
        <v>400000</v>
      </c>
      <c r="E343" s="14">
        <v>100000</v>
      </c>
      <c r="F343" s="26">
        <f t="shared" si="13"/>
        <v>25</v>
      </c>
      <c r="G343" s="14">
        <v>0</v>
      </c>
      <c r="H343" s="14">
        <v>0</v>
      </c>
      <c r="I343" s="14">
        <v>0</v>
      </c>
      <c r="J343" s="14">
        <v>0</v>
      </c>
      <c r="K343" s="14">
        <v>0</v>
      </c>
      <c r="L343" s="14">
        <v>0</v>
      </c>
      <c r="M343" s="6"/>
    </row>
    <row r="344" spans="1:13" ht="34.5">
      <c r="A344" s="19" t="s">
        <v>869</v>
      </c>
      <c r="B344" s="20" t="s">
        <v>446</v>
      </c>
      <c r="C344" s="21" t="s">
        <v>870</v>
      </c>
      <c r="D344" s="14">
        <v>7346000</v>
      </c>
      <c r="E344" s="14">
        <v>718267.39</v>
      </c>
      <c r="F344" s="26">
        <f t="shared" si="13"/>
        <v>9.7776666212904981</v>
      </c>
      <c r="G344" s="14">
        <v>0</v>
      </c>
      <c r="H344" s="14">
        <v>0</v>
      </c>
      <c r="I344" s="14">
        <v>0</v>
      </c>
      <c r="J344" s="14">
        <v>0</v>
      </c>
      <c r="K344" s="14">
        <v>0</v>
      </c>
      <c r="L344" s="14">
        <v>0</v>
      </c>
      <c r="M344" s="6"/>
    </row>
    <row r="345" spans="1:13" ht="34.5">
      <c r="A345" s="19" t="s">
        <v>489</v>
      </c>
      <c r="B345" s="20" t="s">
        <v>446</v>
      </c>
      <c r="C345" s="21" t="s">
        <v>871</v>
      </c>
      <c r="D345" s="14">
        <v>3013892</v>
      </c>
      <c r="E345" s="14">
        <v>464361.39</v>
      </c>
      <c r="F345" s="26">
        <f t="shared" si="13"/>
        <v>15.407366620967174</v>
      </c>
      <c r="G345" s="14">
        <v>0</v>
      </c>
      <c r="H345" s="14">
        <v>0</v>
      </c>
      <c r="I345" s="14">
        <v>0</v>
      </c>
      <c r="J345" s="14">
        <v>0</v>
      </c>
      <c r="K345" s="14">
        <v>0</v>
      </c>
      <c r="L345" s="14">
        <v>0</v>
      </c>
      <c r="M345" s="6"/>
    </row>
    <row r="346" spans="1:13" ht="45.75">
      <c r="A346" s="19" t="s">
        <v>851</v>
      </c>
      <c r="B346" s="20" t="s">
        <v>446</v>
      </c>
      <c r="C346" s="21" t="s">
        <v>872</v>
      </c>
      <c r="D346" s="14">
        <v>3013892</v>
      </c>
      <c r="E346" s="14">
        <v>464361.39</v>
      </c>
      <c r="F346" s="26">
        <f t="shared" si="13"/>
        <v>15.407366620967174</v>
      </c>
      <c r="G346" s="14">
        <v>0</v>
      </c>
      <c r="H346" s="14">
        <v>0</v>
      </c>
      <c r="I346" s="14">
        <v>0</v>
      </c>
      <c r="J346" s="14">
        <v>0</v>
      </c>
      <c r="K346" s="14">
        <v>0</v>
      </c>
      <c r="L346" s="14">
        <v>0</v>
      </c>
      <c r="M346" s="6"/>
    </row>
    <row r="347" spans="1:13" ht="45.75">
      <c r="A347" s="19" t="s">
        <v>862</v>
      </c>
      <c r="B347" s="20" t="s">
        <v>446</v>
      </c>
      <c r="C347" s="21" t="s">
        <v>873</v>
      </c>
      <c r="D347" s="14">
        <v>3013892</v>
      </c>
      <c r="E347" s="14">
        <v>464361.39</v>
      </c>
      <c r="F347" s="26">
        <f t="shared" si="13"/>
        <v>15.407366620967174</v>
      </c>
      <c r="G347" s="14">
        <v>0</v>
      </c>
      <c r="H347" s="14">
        <v>0</v>
      </c>
      <c r="I347" s="14">
        <v>0</v>
      </c>
      <c r="J347" s="14">
        <v>0</v>
      </c>
      <c r="K347" s="14">
        <v>0</v>
      </c>
      <c r="L347" s="14">
        <v>0</v>
      </c>
      <c r="M347" s="6"/>
    </row>
    <row r="348" spans="1:13" ht="45.75">
      <c r="A348" s="19" t="s">
        <v>540</v>
      </c>
      <c r="B348" s="20" t="s">
        <v>446</v>
      </c>
      <c r="C348" s="21" t="s">
        <v>874</v>
      </c>
      <c r="D348" s="14">
        <v>4332108</v>
      </c>
      <c r="E348" s="14">
        <v>253906</v>
      </c>
      <c r="F348" s="26">
        <f t="shared" si="13"/>
        <v>5.8610265487379358</v>
      </c>
      <c r="G348" s="14">
        <v>0</v>
      </c>
      <c r="H348" s="14">
        <v>0</v>
      </c>
      <c r="I348" s="14">
        <v>0</v>
      </c>
      <c r="J348" s="14">
        <v>0</v>
      </c>
      <c r="K348" s="14">
        <v>0</v>
      </c>
      <c r="L348" s="14">
        <v>0</v>
      </c>
      <c r="M348" s="6"/>
    </row>
    <row r="349" spans="1:13" ht="34.5">
      <c r="A349" s="19" t="s">
        <v>688</v>
      </c>
      <c r="B349" s="20" t="s">
        <v>446</v>
      </c>
      <c r="C349" s="21" t="s">
        <v>875</v>
      </c>
      <c r="D349" s="14">
        <v>4332108</v>
      </c>
      <c r="E349" s="14">
        <v>253906</v>
      </c>
      <c r="F349" s="26">
        <f t="shared" si="13"/>
        <v>5.8610265487379358</v>
      </c>
      <c r="G349" s="14">
        <v>0</v>
      </c>
      <c r="H349" s="14">
        <v>0</v>
      </c>
      <c r="I349" s="14">
        <v>0</v>
      </c>
      <c r="J349" s="14">
        <v>0</v>
      </c>
      <c r="K349" s="14">
        <v>0</v>
      </c>
      <c r="L349" s="14">
        <v>0</v>
      </c>
      <c r="M349" s="6"/>
    </row>
    <row r="350" spans="1:13" ht="34.5">
      <c r="A350" s="19" t="s">
        <v>692</v>
      </c>
      <c r="B350" s="20" t="s">
        <v>446</v>
      </c>
      <c r="C350" s="21" t="s">
        <v>876</v>
      </c>
      <c r="D350" s="14">
        <v>4332108</v>
      </c>
      <c r="E350" s="14">
        <v>253906</v>
      </c>
      <c r="F350" s="26">
        <f t="shared" si="13"/>
        <v>5.8610265487379358</v>
      </c>
      <c r="G350" s="14">
        <v>0</v>
      </c>
      <c r="H350" s="14">
        <v>0</v>
      </c>
      <c r="I350" s="14">
        <v>0</v>
      </c>
      <c r="J350" s="14">
        <v>0</v>
      </c>
      <c r="K350" s="14">
        <v>0</v>
      </c>
      <c r="L350" s="14">
        <v>0</v>
      </c>
      <c r="M350" s="6"/>
    </row>
    <row r="351" spans="1:13" ht="34.5">
      <c r="A351" s="19" t="s">
        <v>877</v>
      </c>
      <c r="B351" s="20" t="s">
        <v>446</v>
      </c>
      <c r="C351" s="21" t="s">
        <v>878</v>
      </c>
      <c r="D351" s="14">
        <v>2213600</v>
      </c>
      <c r="E351" s="14">
        <v>233469.76</v>
      </c>
      <c r="F351" s="26">
        <f t="shared" si="13"/>
        <v>10.547061799783158</v>
      </c>
      <c r="G351" s="14">
        <v>0</v>
      </c>
      <c r="H351" s="14">
        <v>0</v>
      </c>
      <c r="I351" s="14">
        <v>0</v>
      </c>
      <c r="J351" s="14">
        <v>0</v>
      </c>
      <c r="K351" s="14">
        <v>0</v>
      </c>
      <c r="L351" s="14">
        <v>0</v>
      </c>
      <c r="M351" s="6"/>
    </row>
    <row r="352" spans="1:13" ht="79.5">
      <c r="A352" s="19" t="s">
        <v>451</v>
      </c>
      <c r="B352" s="20" t="s">
        <v>446</v>
      </c>
      <c r="C352" s="21" t="s">
        <v>879</v>
      </c>
      <c r="D352" s="14">
        <v>2079100</v>
      </c>
      <c r="E352" s="14">
        <v>227969.76</v>
      </c>
      <c r="F352" s="26">
        <f t="shared" si="13"/>
        <v>10.964829012553508</v>
      </c>
      <c r="G352" s="14">
        <v>0</v>
      </c>
      <c r="H352" s="14">
        <v>0</v>
      </c>
      <c r="I352" s="14">
        <v>0</v>
      </c>
      <c r="J352" s="14">
        <v>0</v>
      </c>
      <c r="K352" s="14">
        <v>0</v>
      </c>
      <c r="L352" s="14">
        <v>0</v>
      </c>
      <c r="M352" s="6"/>
    </row>
    <row r="353" spans="1:13" ht="45.75">
      <c r="A353" s="19" t="s">
        <v>453</v>
      </c>
      <c r="B353" s="20" t="s">
        <v>446</v>
      </c>
      <c r="C353" s="21" t="s">
        <v>880</v>
      </c>
      <c r="D353" s="14">
        <v>2079100</v>
      </c>
      <c r="E353" s="14">
        <v>227969.76</v>
      </c>
      <c r="F353" s="26">
        <f t="shared" si="13"/>
        <v>10.964829012553508</v>
      </c>
      <c r="G353" s="14">
        <v>0</v>
      </c>
      <c r="H353" s="14">
        <v>0</v>
      </c>
      <c r="I353" s="14">
        <v>0</v>
      </c>
      <c r="J353" s="14">
        <v>0</v>
      </c>
      <c r="K353" s="14">
        <v>0</v>
      </c>
      <c r="L353" s="14">
        <v>0</v>
      </c>
      <c r="M353" s="6"/>
    </row>
    <row r="354" spans="1:13" ht="45.75">
      <c r="A354" s="19" t="s">
        <v>455</v>
      </c>
      <c r="B354" s="20" t="s">
        <v>446</v>
      </c>
      <c r="C354" s="21" t="s">
        <v>881</v>
      </c>
      <c r="D354" s="14">
        <v>1581700</v>
      </c>
      <c r="E354" s="14">
        <v>163908.17000000001</v>
      </c>
      <c r="F354" s="26">
        <f t="shared" si="13"/>
        <v>10.362784978188026</v>
      </c>
      <c r="G354" s="14">
        <v>0</v>
      </c>
      <c r="H354" s="14">
        <v>0</v>
      </c>
      <c r="I354" s="14">
        <v>0</v>
      </c>
      <c r="J354" s="14">
        <v>0</v>
      </c>
      <c r="K354" s="14">
        <v>0</v>
      </c>
      <c r="L354" s="14">
        <v>0</v>
      </c>
      <c r="M354" s="6"/>
    </row>
    <row r="355" spans="1:13" ht="57">
      <c r="A355" s="19" t="s">
        <v>457</v>
      </c>
      <c r="B355" s="20" t="s">
        <v>446</v>
      </c>
      <c r="C355" s="21" t="s">
        <v>882</v>
      </c>
      <c r="D355" s="14">
        <v>19700</v>
      </c>
      <c r="E355" s="14">
        <v>0</v>
      </c>
      <c r="F355" s="26">
        <f t="shared" si="13"/>
        <v>0</v>
      </c>
      <c r="G355" s="14">
        <v>0</v>
      </c>
      <c r="H355" s="14">
        <v>0</v>
      </c>
      <c r="I355" s="14">
        <v>0</v>
      </c>
      <c r="J355" s="14">
        <v>0</v>
      </c>
      <c r="K355" s="14">
        <v>0</v>
      </c>
      <c r="L355" s="14">
        <v>0</v>
      </c>
      <c r="M355" s="6"/>
    </row>
    <row r="356" spans="1:13" ht="57">
      <c r="A356" s="19" t="s">
        <v>459</v>
      </c>
      <c r="B356" s="20" t="s">
        <v>446</v>
      </c>
      <c r="C356" s="21" t="s">
        <v>883</v>
      </c>
      <c r="D356" s="14">
        <v>477700</v>
      </c>
      <c r="E356" s="14">
        <v>64061.59</v>
      </c>
      <c r="F356" s="26">
        <f t="shared" si="13"/>
        <v>13.410422859535274</v>
      </c>
      <c r="G356" s="14">
        <v>0</v>
      </c>
      <c r="H356" s="14">
        <v>0</v>
      </c>
      <c r="I356" s="14">
        <v>0</v>
      </c>
      <c r="J356" s="14">
        <v>0</v>
      </c>
      <c r="K356" s="14">
        <v>0</v>
      </c>
      <c r="L356" s="14">
        <v>0</v>
      </c>
      <c r="M356" s="6"/>
    </row>
    <row r="357" spans="1:13" ht="45.75">
      <c r="A357" s="19" t="s">
        <v>468</v>
      </c>
      <c r="B357" s="20" t="s">
        <v>446</v>
      </c>
      <c r="C357" s="21" t="s">
        <v>884</v>
      </c>
      <c r="D357" s="14">
        <v>134500</v>
      </c>
      <c r="E357" s="14">
        <v>5500</v>
      </c>
      <c r="F357" s="26">
        <f t="shared" si="13"/>
        <v>4.0892193308550189</v>
      </c>
      <c r="G357" s="14">
        <v>0</v>
      </c>
      <c r="H357" s="14">
        <v>0</v>
      </c>
      <c r="I357" s="14">
        <v>0</v>
      </c>
      <c r="J357" s="14">
        <v>0</v>
      </c>
      <c r="K357" s="14">
        <v>0</v>
      </c>
      <c r="L357" s="14">
        <v>0</v>
      </c>
      <c r="M357" s="6"/>
    </row>
    <row r="358" spans="1:13" ht="45.75">
      <c r="A358" s="19" t="s">
        <v>470</v>
      </c>
      <c r="B358" s="20" t="s">
        <v>446</v>
      </c>
      <c r="C358" s="21" t="s">
        <v>885</v>
      </c>
      <c r="D358" s="14">
        <v>134500</v>
      </c>
      <c r="E358" s="14">
        <v>5500</v>
      </c>
      <c r="F358" s="26">
        <f t="shared" si="13"/>
        <v>4.0892193308550189</v>
      </c>
      <c r="G358" s="14">
        <v>0</v>
      </c>
      <c r="H358" s="14">
        <v>0</v>
      </c>
      <c r="I358" s="14">
        <v>0</v>
      </c>
      <c r="J358" s="14">
        <v>0</v>
      </c>
      <c r="K358" s="14">
        <v>0</v>
      </c>
      <c r="L358" s="14">
        <v>0</v>
      </c>
      <c r="M358" s="6"/>
    </row>
    <row r="359" spans="1:13" ht="45.75">
      <c r="A359" s="19" t="s">
        <v>472</v>
      </c>
      <c r="B359" s="20" t="s">
        <v>446</v>
      </c>
      <c r="C359" s="21" t="s">
        <v>886</v>
      </c>
      <c r="D359" s="14">
        <v>23700</v>
      </c>
      <c r="E359" s="14">
        <v>500</v>
      </c>
      <c r="F359" s="26">
        <f t="shared" si="13"/>
        <v>2.109704641350211</v>
      </c>
      <c r="G359" s="14">
        <v>0</v>
      </c>
      <c r="H359" s="14">
        <v>0</v>
      </c>
      <c r="I359" s="14">
        <v>0</v>
      </c>
      <c r="J359" s="14">
        <v>0</v>
      </c>
      <c r="K359" s="14">
        <v>0</v>
      </c>
      <c r="L359" s="14">
        <v>0</v>
      </c>
      <c r="M359" s="6"/>
    </row>
    <row r="360" spans="1:13" ht="34.5">
      <c r="A360" s="19" t="s">
        <v>474</v>
      </c>
      <c r="B360" s="20" t="s">
        <v>446</v>
      </c>
      <c r="C360" s="21" t="s">
        <v>887</v>
      </c>
      <c r="D360" s="14">
        <v>39000</v>
      </c>
      <c r="E360" s="14">
        <v>5000</v>
      </c>
      <c r="F360" s="26">
        <f t="shared" si="13"/>
        <v>12.820512820512819</v>
      </c>
      <c r="G360" s="14">
        <v>0</v>
      </c>
      <c r="H360" s="14">
        <v>0</v>
      </c>
      <c r="I360" s="14">
        <v>0</v>
      </c>
      <c r="J360" s="14">
        <v>0</v>
      </c>
      <c r="K360" s="14">
        <v>0</v>
      </c>
      <c r="L360" s="14">
        <v>0</v>
      </c>
      <c r="M360" s="6"/>
    </row>
    <row r="361" spans="1:13" ht="34.5">
      <c r="A361" s="19" t="s">
        <v>487</v>
      </c>
      <c r="B361" s="20" t="s">
        <v>446</v>
      </c>
      <c r="C361" s="21" t="s">
        <v>888</v>
      </c>
      <c r="D361" s="14">
        <v>71800</v>
      </c>
      <c r="E361" s="14">
        <v>0</v>
      </c>
      <c r="F361" s="26">
        <f t="shared" si="13"/>
        <v>0</v>
      </c>
      <c r="G361" s="14">
        <v>0</v>
      </c>
      <c r="H361" s="14">
        <v>0</v>
      </c>
      <c r="I361" s="14">
        <v>0</v>
      </c>
      <c r="J361" s="14">
        <v>0</v>
      </c>
      <c r="K361" s="14">
        <v>0</v>
      </c>
      <c r="L361" s="14">
        <v>0</v>
      </c>
      <c r="M361" s="6"/>
    </row>
    <row r="362" spans="1:13" ht="34.5">
      <c r="A362" s="19" t="s">
        <v>889</v>
      </c>
      <c r="B362" s="20" t="s">
        <v>446</v>
      </c>
      <c r="C362" s="21" t="s">
        <v>890</v>
      </c>
      <c r="D362" s="14">
        <v>1464700</v>
      </c>
      <c r="E362" s="14">
        <v>131381</v>
      </c>
      <c r="F362" s="26">
        <f t="shared" si="13"/>
        <v>8.969823171980611</v>
      </c>
      <c r="G362" s="14">
        <v>627800</v>
      </c>
      <c r="H362" s="14">
        <v>135031.4</v>
      </c>
      <c r="I362" s="26">
        <f t="shared" si="14"/>
        <v>21.508665179993628</v>
      </c>
      <c r="J362" s="14">
        <v>279000</v>
      </c>
      <c r="K362" s="14">
        <v>37506</v>
      </c>
      <c r="L362" s="27">
        <f t="shared" si="15"/>
        <v>13.443010752688172</v>
      </c>
      <c r="M362" s="6"/>
    </row>
    <row r="363" spans="1:13" ht="34.5">
      <c r="A363" s="19" t="s">
        <v>891</v>
      </c>
      <c r="B363" s="20" t="s">
        <v>446</v>
      </c>
      <c r="C363" s="21" t="s">
        <v>892</v>
      </c>
      <c r="D363" s="14">
        <v>435000</v>
      </c>
      <c r="E363" s="14">
        <v>131381</v>
      </c>
      <c r="F363" s="26">
        <f t="shared" si="13"/>
        <v>30.202528735632185</v>
      </c>
      <c r="G363" s="14">
        <v>627800</v>
      </c>
      <c r="H363" s="14">
        <v>135031.4</v>
      </c>
      <c r="I363" s="26">
        <f t="shared" si="14"/>
        <v>21.508665179993628</v>
      </c>
      <c r="J363" s="14">
        <v>279000</v>
      </c>
      <c r="K363" s="14">
        <v>37506</v>
      </c>
      <c r="L363" s="27">
        <f t="shared" si="15"/>
        <v>13.443010752688172</v>
      </c>
      <c r="M363" s="6"/>
    </row>
    <row r="364" spans="1:13" ht="45.75">
      <c r="A364" s="19" t="s">
        <v>468</v>
      </c>
      <c r="B364" s="20" t="s">
        <v>446</v>
      </c>
      <c r="C364" s="21" t="s">
        <v>893</v>
      </c>
      <c r="D364" s="14">
        <v>435000</v>
      </c>
      <c r="E364" s="14">
        <v>131381</v>
      </c>
      <c r="F364" s="26">
        <f t="shared" si="13"/>
        <v>30.202528735632185</v>
      </c>
      <c r="G364" s="14">
        <v>627800</v>
      </c>
      <c r="H364" s="14">
        <v>135031.4</v>
      </c>
      <c r="I364" s="26">
        <f t="shared" si="14"/>
        <v>21.508665179993628</v>
      </c>
      <c r="J364" s="14">
        <v>279000</v>
      </c>
      <c r="K364" s="14">
        <v>37506</v>
      </c>
      <c r="L364" s="27">
        <f t="shared" si="15"/>
        <v>13.443010752688172</v>
      </c>
      <c r="M364" s="6"/>
    </row>
    <row r="365" spans="1:13" ht="45.75">
      <c r="A365" s="19" t="s">
        <v>470</v>
      </c>
      <c r="B365" s="20" t="s">
        <v>446</v>
      </c>
      <c r="C365" s="21" t="s">
        <v>894</v>
      </c>
      <c r="D365" s="14">
        <v>435000</v>
      </c>
      <c r="E365" s="14">
        <v>131381</v>
      </c>
      <c r="F365" s="26">
        <f t="shared" si="13"/>
        <v>30.202528735632185</v>
      </c>
      <c r="G365" s="14">
        <v>627800</v>
      </c>
      <c r="H365" s="14">
        <v>135031.4</v>
      </c>
      <c r="I365" s="26">
        <f t="shared" si="14"/>
        <v>21.508665179993628</v>
      </c>
      <c r="J365" s="14">
        <v>279000</v>
      </c>
      <c r="K365" s="14">
        <v>37506</v>
      </c>
      <c r="L365" s="27">
        <f t="shared" si="15"/>
        <v>13.443010752688172</v>
      </c>
      <c r="M365" s="6"/>
    </row>
    <row r="366" spans="1:13" ht="34.5">
      <c r="A366" s="19" t="s">
        <v>474</v>
      </c>
      <c r="B366" s="20" t="s">
        <v>446</v>
      </c>
      <c r="C366" s="21" t="s">
        <v>895</v>
      </c>
      <c r="D366" s="14">
        <v>435000</v>
      </c>
      <c r="E366" s="14">
        <v>131381</v>
      </c>
      <c r="F366" s="26">
        <f t="shared" si="13"/>
        <v>30.202528735632185</v>
      </c>
      <c r="G366" s="14">
        <v>627800</v>
      </c>
      <c r="H366" s="14">
        <v>135031.4</v>
      </c>
      <c r="I366" s="26">
        <f t="shared" si="14"/>
        <v>21.508665179993628</v>
      </c>
      <c r="J366" s="14">
        <v>279000</v>
      </c>
      <c r="K366" s="14">
        <v>37506</v>
      </c>
      <c r="L366" s="27">
        <f t="shared" si="15"/>
        <v>13.443010752688172</v>
      </c>
      <c r="M366" s="6"/>
    </row>
    <row r="367" spans="1:13" ht="34.5">
      <c r="A367" s="19" t="s">
        <v>896</v>
      </c>
      <c r="B367" s="20" t="s">
        <v>446</v>
      </c>
      <c r="C367" s="21" t="s">
        <v>897</v>
      </c>
      <c r="D367" s="14">
        <v>1029700</v>
      </c>
      <c r="E367" s="14">
        <v>0</v>
      </c>
      <c r="F367" s="26">
        <f t="shared" si="13"/>
        <v>0</v>
      </c>
      <c r="G367" s="14">
        <v>0</v>
      </c>
      <c r="H367" s="14">
        <v>0</v>
      </c>
      <c r="I367" s="14">
        <v>0</v>
      </c>
      <c r="J367" s="14">
        <v>0</v>
      </c>
      <c r="K367" s="14">
        <v>0</v>
      </c>
      <c r="L367" s="14">
        <v>0</v>
      </c>
      <c r="M367" s="6"/>
    </row>
    <row r="368" spans="1:13" ht="45.75">
      <c r="A368" s="19" t="s">
        <v>468</v>
      </c>
      <c r="B368" s="20" t="s">
        <v>446</v>
      </c>
      <c r="C368" s="21" t="s">
        <v>898</v>
      </c>
      <c r="D368" s="14">
        <v>1029700</v>
      </c>
      <c r="E368" s="14">
        <v>0</v>
      </c>
      <c r="F368" s="26">
        <f t="shared" si="13"/>
        <v>0</v>
      </c>
      <c r="G368" s="14">
        <v>0</v>
      </c>
      <c r="H368" s="14">
        <v>0</v>
      </c>
      <c r="I368" s="14">
        <v>0</v>
      </c>
      <c r="J368" s="14">
        <v>0</v>
      </c>
      <c r="K368" s="14">
        <v>0</v>
      </c>
      <c r="L368" s="14">
        <v>0</v>
      </c>
      <c r="M368" s="6"/>
    </row>
    <row r="369" spans="1:13" ht="45.75">
      <c r="A369" s="19" t="s">
        <v>470</v>
      </c>
      <c r="B369" s="20" t="s">
        <v>446</v>
      </c>
      <c r="C369" s="21" t="s">
        <v>899</v>
      </c>
      <c r="D369" s="14">
        <v>1029700</v>
      </c>
      <c r="E369" s="14">
        <v>0</v>
      </c>
      <c r="F369" s="26">
        <f t="shared" si="13"/>
        <v>0</v>
      </c>
      <c r="G369" s="14">
        <v>0</v>
      </c>
      <c r="H369" s="14">
        <v>0</v>
      </c>
      <c r="I369" s="14">
        <v>0</v>
      </c>
      <c r="J369" s="14">
        <v>0</v>
      </c>
      <c r="K369" s="14">
        <v>0</v>
      </c>
      <c r="L369" s="14">
        <v>0</v>
      </c>
      <c r="M369" s="6"/>
    </row>
    <row r="370" spans="1:13" ht="34.5">
      <c r="A370" s="19" t="s">
        <v>474</v>
      </c>
      <c r="B370" s="20" t="s">
        <v>446</v>
      </c>
      <c r="C370" s="21" t="s">
        <v>900</v>
      </c>
      <c r="D370" s="14">
        <v>1029700</v>
      </c>
      <c r="E370" s="14">
        <v>0</v>
      </c>
      <c r="F370" s="26">
        <f t="shared" si="13"/>
        <v>0</v>
      </c>
      <c r="G370" s="14">
        <v>0</v>
      </c>
      <c r="H370" s="14">
        <v>0</v>
      </c>
      <c r="I370" s="14">
        <v>0</v>
      </c>
      <c r="J370" s="14">
        <v>0</v>
      </c>
      <c r="K370" s="14">
        <v>0</v>
      </c>
      <c r="L370" s="14">
        <v>0</v>
      </c>
      <c r="M370" s="6"/>
    </row>
    <row r="371" spans="1:13" ht="34.5">
      <c r="A371" s="19" t="s">
        <v>901</v>
      </c>
      <c r="B371" s="20" t="s">
        <v>446</v>
      </c>
      <c r="C371" s="21" t="s">
        <v>902</v>
      </c>
      <c r="D371" s="14">
        <v>2750000</v>
      </c>
      <c r="E371" s="14">
        <v>1493223.04</v>
      </c>
      <c r="F371" s="26">
        <f t="shared" si="13"/>
        <v>54.299019636363631</v>
      </c>
      <c r="G371" s="14">
        <v>20000</v>
      </c>
      <c r="H371" s="14">
        <v>8000</v>
      </c>
      <c r="I371" s="26">
        <f t="shared" si="14"/>
        <v>40</v>
      </c>
      <c r="J371" s="14">
        <v>0</v>
      </c>
      <c r="K371" s="14">
        <v>0</v>
      </c>
      <c r="L371" s="14">
        <v>0</v>
      </c>
      <c r="M371" s="6"/>
    </row>
    <row r="372" spans="1:13" ht="34.5">
      <c r="A372" s="19" t="s">
        <v>903</v>
      </c>
      <c r="B372" s="20" t="s">
        <v>446</v>
      </c>
      <c r="C372" s="21" t="s">
        <v>904</v>
      </c>
      <c r="D372" s="14">
        <v>2750000</v>
      </c>
      <c r="E372" s="14">
        <v>1493223.04</v>
      </c>
      <c r="F372" s="26">
        <f t="shared" si="13"/>
        <v>54.299019636363631</v>
      </c>
      <c r="G372" s="14">
        <v>1000</v>
      </c>
      <c r="H372" s="14">
        <v>0</v>
      </c>
      <c r="I372" s="26">
        <f t="shared" si="14"/>
        <v>0</v>
      </c>
      <c r="J372" s="14">
        <v>0</v>
      </c>
      <c r="K372" s="14">
        <v>0</v>
      </c>
      <c r="L372" s="14">
        <v>0</v>
      </c>
      <c r="M372" s="6"/>
    </row>
    <row r="373" spans="1:13" ht="45.75">
      <c r="A373" s="19" t="s">
        <v>468</v>
      </c>
      <c r="B373" s="20" t="s">
        <v>446</v>
      </c>
      <c r="C373" s="21" t="s">
        <v>905</v>
      </c>
      <c r="D373" s="14">
        <v>0</v>
      </c>
      <c r="E373" s="14">
        <v>0</v>
      </c>
      <c r="F373" s="14">
        <v>0</v>
      </c>
      <c r="G373" s="14">
        <v>1000</v>
      </c>
      <c r="H373" s="14">
        <v>0</v>
      </c>
      <c r="I373" s="26">
        <f t="shared" si="14"/>
        <v>0</v>
      </c>
      <c r="J373" s="14">
        <v>0</v>
      </c>
      <c r="K373" s="14">
        <v>0</v>
      </c>
      <c r="L373" s="14">
        <v>0</v>
      </c>
      <c r="M373" s="6"/>
    </row>
    <row r="374" spans="1:13" ht="45.75">
      <c r="A374" s="19" t="s">
        <v>470</v>
      </c>
      <c r="B374" s="20" t="s">
        <v>446</v>
      </c>
      <c r="C374" s="21" t="s">
        <v>906</v>
      </c>
      <c r="D374" s="14">
        <v>0</v>
      </c>
      <c r="E374" s="14">
        <v>0</v>
      </c>
      <c r="F374" s="14">
        <v>0</v>
      </c>
      <c r="G374" s="14">
        <v>1000</v>
      </c>
      <c r="H374" s="14">
        <v>0</v>
      </c>
      <c r="I374" s="26">
        <f t="shared" si="14"/>
        <v>0</v>
      </c>
      <c r="J374" s="14">
        <v>0</v>
      </c>
      <c r="K374" s="14">
        <v>0</v>
      </c>
      <c r="L374" s="14">
        <v>0</v>
      </c>
      <c r="M374" s="6"/>
    </row>
    <row r="375" spans="1:13" ht="34.5">
      <c r="A375" s="19" t="s">
        <v>474</v>
      </c>
      <c r="B375" s="20" t="s">
        <v>446</v>
      </c>
      <c r="C375" s="21" t="s">
        <v>907</v>
      </c>
      <c r="D375" s="14">
        <v>0</v>
      </c>
      <c r="E375" s="14">
        <v>0</v>
      </c>
      <c r="F375" s="14">
        <v>0</v>
      </c>
      <c r="G375" s="14">
        <v>1000</v>
      </c>
      <c r="H375" s="14">
        <v>0</v>
      </c>
      <c r="I375" s="26">
        <f t="shared" si="14"/>
        <v>0</v>
      </c>
      <c r="J375" s="14">
        <v>0</v>
      </c>
      <c r="K375" s="14">
        <v>0</v>
      </c>
      <c r="L375" s="14">
        <v>0</v>
      </c>
      <c r="M375" s="6"/>
    </row>
    <row r="376" spans="1:13" ht="34.5">
      <c r="A376" s="19" t="s">
        <v>497</v>
      </c>
      <c r="B376" s="20" t="s">
        <v>446</v>
      </c>
      <c r="C376" s="21" t="s">
        <v>908</v>
      </c>
      <c r="D376" s="14">
        <v>2750000</v>
      </c>
      <c r="E376" s="14">
        <v>1493223.04</v>
      </c>
      <c r="F376" s="26">
        <f t="shared" si="13"/>
        <v>54.299019636363631</v>
      </c>
      <c r="G376" s="14">
        <v>0</v>
      </c>
      <c r="H376" s="14">
        <v>0</v>
      </c>
      <c r="I376" s="14">
        <v>0</v>
      </c>
      <c r="J376" s="14">
        <v>0</v>
      </c>
      <c r="K376" s="14">
        <v>0</v>
      </c>
      <c r="L376" s="14">
        <v>0</v>
      </c>
      <c r="M376" s="6"/>
    </row>
    <row r="377" spans="1:13" ht="68.25">
      <c r="A377" s="19" t="s">
        <v>547</v>
      </c>
      <c r="B377" s="20" t="s">
        <v>446</v>
      </c>
      <c r="C377" s="21" t="s">
        <v>909</v>
      </c>
      <c r="D377" s="14">
        <v>2750000</v>
      </c>
      <c r="E377" s="14">
        <v>1493223.04</v>
      </c>
      <c r="F377" s="26">
        <f t="shared" si="13"/>
        <v>54.299019636363631</v>
      </c>
      <c r="G377" s="14">
        <v>0</v>
      </c>
      <c r="H377" s="14">
        <v>0</v>
      </c>
      <c r="I377" s="14">
        <v>0</v>
      </c>
      <c r="J377" s="14">
        <v>0</v>
      </c>
      <c r="K377" s="14">
        <v>0</v>
      </c>
      <c r="L377" s="14">
        <v>0</v>
      </c>
      <c r="M377" s="6"/>
    </row>
    <row r="378" spans="1:13" ht="68.25">
      <c r="A378" s="19" t="s">
        <v>549</v>
      </c>
      <c r="B378" s="20" t="s">
        <v>446</v>
      </c>
      <c r="C378" s="21" t="s">
        <v>910</v>
      </c>
      <c r="D378" s="14">
        <v>2750000</v>
      </c>
      <c r="E378" s="14">
        <v>1493223.04</v>
      </c>
      <c r="F378" s="26">
        <f t="shared" si="13"/>
        <v>54.299019636363631</v>
      </c>
      <c r="G378" s="14">
        <v>0</v>
      </c>
      <c r="H378" s="14">
        <v>0</v>
      </c>
      <c r="I378" s="14">
        <v>0</v>
      </c>
      <c r="J378" s="14">
        <v>0</v>
      </c>
      <c r="K378" s="14">
        <v>0</v>
      </c>
      <c r="L378" s="14">
        <v>0</v>
      </c>
      <c r="M378" s="6"/>
    </row>
    <row r="379" spans="1:13" ht="45.75">
      <c r="A379" s="19" t="s">
        <v>911</v>
      </c>
      <c r="B379" s="20" t="s">
        <v>446</v>
      </c>
      <c r="C379" s="21" t="s">
        <v>912</v>
      </c>
      <c r="D379" s="14">
        <v>0</v>
      </c>
      <c r="E379" s="14">
        <v>0</v>
      </c>
      <c r="F379" s="14">
        <v>0</v>
      </c>
      <c r="G379" s="14">
        <v>19000</v>
      </c>
      <c r="H379" s="14">
        <v>8000</v>
      </c>
      <c r="I379" s="26">
        <f t="shared" si="14"/>
        <v>42.105263157894733</v>
      </c>
      <c r="J379" s="14">
        <v>0</v>
      </c>
      <c r="K379" s="14">
        <v>0</v>
      </c>
      <c r="L379" s="14">
        <v>0</v>
      </c>
      <c r="M379" s="6"/>
    </row>
    <row r="380" spans="1:13" ht="45.75">
      <c r="A380" s="19" t="s">
        <v>468</v>
      </c>
      <c r="B380" s="20" t="s">
        <v>446</v>
      </c>
      <c r="C380" s="21" t="s">
        <v>913</v>
      </c>
      <c r="D380" s="14">
        <v>0</v>
      </c>
      <c r="E380" s="14">
        <v>0</v>
      </c>
      <c r="F380" s="14">
        <v>0</v>
      </c>
      <c r="G380" s="14">
        <v>19000</v>
      </c>
      <c r="H380" s="14">
        <v>8000</v>
      </c>
      <c r="I380" s="26">
        <f t="shared" si="14"/>
        <v>42.105263157894733</v>
      </c>
      <c r="J380" s="14">
        <v>0</v>
      </c>
      <c r="K380" s="14">
        <v>0</v>
      </c>
      <c r="L380" s="14">
        <v>0</v>
      </c>
      <c r="M380" s="6"/>
    </row>
    <row r="381" spans="1:13" ht="45.75">
      <c r="A381" s="19" t="s">
        <v>470</v>
      </c>
      <c r="B381" s="20" t="s">
        <v>446</v>
      </c>
      <c r="C381" s="21" t="s">
        <v>914</v>
      </c>
      <c r="D381" s="14">
        <v>0</v>
      </c>
      <c r="E381" s="14">
        <v>0</v>
      </c>
      <c r="F381" s="14">
        <v>0</v>
      </c>
      <c r="G381" s="14">
        <v>19000</v>
      </c>
      <c r="H381" s="14">
        <v>8000</v>
      </c>
      <c r="I381" s="26">
        <f t="shared" si="14"/>
        <v>42.105263157894733</v>
      </c>
      <c r="J381" s="14">
        <v>0</v>
      </c>
      <c r="K381" s="14">
        <v>0</v>
      </c>
      <c r="L381" s="14">
        <v>0</v>
      </c>
      <c r="M381" s="6"/>
    </row>
    <row r="382" spans="1:13" ht="34.5">
      <c r="A382" s="19" t="s">
        <v>474</v>
      </c>
      <c r="B382" s="20" t="s">
        <v>446</v>
      </c>
      <c r="C382" s="21" t="s">
        <v>915</v>
      </c>
      <c r="D382" s="14">
        <v>0</v>
      </c>
      <c r="E382" s="14">
        <v>0</v>
      </c>
      <c r="F382" s="14">
        <v>0</v>
      </c>
      <c r="G382" s="14">
        <v>19000</v>
      </c>
      <c r="H382" s="14">
        <v>8000</v>
      </c>
      <c r="I382" s="26">
        <f t="shared" si="14"/>
        <v>42.105263157894733</v>
      </c>
      <c r="J382" s="14">
        <v>0</v>
      </c>
      <c r="K382" s="14">
        <v>0</v>
      </c>
      <c r="L382" s="14">
        <v>0</v>
      </c>
      <c r="M382" s="6"/>
    </row>
    <row r="383" spans="1:13" ht="45.75">
      <c r="A383" s="19" t="s">
        <v>916</v>
      </c>
      <c r="B383" s="20" t="s">
        <v>446</v>
      </c>
      <c r="C383" s="21" t="s">
        <v>917</v>
      </c>
      <c r="D383" s="14">
        <v>249000</v>
      </c>
      <c r="E383" s="14">
        <v>0</v>
      </c>
      <c r="F383" s="26">
        <f t="shared" si="13"/>
        <v>0</v>
      </c>
      <c r="G383" s="14">
        <v>3859.81</v>
      </c>
      <c r="H383" s="14">
        <v>0</v>
      </c>
      <c r="I383" s="26">
        <f t="shared" si="14"/>
        <v>0</v>
      </c>
      <c r="J383" s="14">
        <v>4083</v>
      </c>
      <c r="K383" s="14">
        <v>0</v>
      </c>
      <c r="L383" s="27">
        <f t="shared" si="15"/>
        <v>0</v>
      </c>
      <c r="M383" s="6"/>
    </row>
    <row r="384" spans="1:13" ht="45.75">
      <c r="A384" s="19" t="s">
        <v>918</v>
      </c>
      <c r="B384" s="20" t="s">
        <v>446</v>
      </c>
      <c r="C384" s="21" t="s">
        <v>919</v>
      </c>
      <c r="D384" s="14">
        <v>249000</v>
      </c>
      <c r="E384" s="14">
        <v>0</v>
      </c>
      <c r="F384" s="26">
        <f t="shared" si="13"/>
        <v>0</v>
      </c>
      <c r="G384" s="14">
        <v>3859.81</v>
      </c>
      <c r="H384" s="14">
        <v>0</v>
      </c>
      <c r="I384" s="26">
        <f t="shared" si="14"/>
        <v>0</v>
      </c>
      <c r="J384" s="14">
        <v>4083</v>
      </c>
      <c r="K384" s="14">
        <v>0</v>
      </c>
      <c r="L384" s="27">
        <f t="shared" si="15"/>
        <v>0</v>
      </c>
      <c r="M384" s="6"/>
    </row>
    <row r="385" spans="1:13" ht="34.5">
      <c r="A385" s="19" t="s">
        <v>920</v>
      </c>
      <c r="B385" s="20" t="s">
        <v>446</v>
      </c>
      <c r="C385" s="21" t="s">
        <v>921</v>
      </c>
      <c r="D385" s="14">
        <v>249000</v>
      </c>
      <c r="E385" s="14">
        <v>0</v>
      </c>
      <c r="F385" s="26">
        <f t="shared" si="13"/>
        <v>0</v>
      </c>
      <c r="G385" s="14">
        <v>3859.81</v>
      </c>
      <c r="H385" s="14">
        <v>0</v>
      </c>
      <c r="I385" s="26">
        <f t="shared" si="14"/>
        <v>0</v>
      </c>
      <c r="J385" s="14">
        <v>4083</v>
      </c>
      <c r="K385" s="14">
        <v>0</v>
      </c>
      <c r="L385" s="27">
        <f t="shared" si="15"/>
        <v>0</v>
      </c>
      <c r="M385" s="6"/>
    </row>
    <row r="386" spans="1:13" ht="34.5">
      <c r="A386" s="19" t="s">
        <v>922</v>
      </c>
      <c r="B386" s="20" t="s">
        <v>446</v>
      </c>
      <c r="C386" s="21" t="s">
        <v>923</v>
      </c>
      <c r="D386" s="14">
        <v>249000</v>
      </c>
      <c r="E386" s="14">
        <v>0</v>
      </c>
      <c r="F386" s="26">
        <f t="shared" si="13"/>
        <v>0</v>
      </c>
      <c r="G386" s="14">
        <v>3859.81</v>
      </c>
      <c r="H386" s="14">
        <v>0</v>
      </c>
      <c r="I386" s="26">
        <f t="shared" si="14"/>
        <v>0</v>
      </c>
      <c r="J386" s="14">
        <v>4083</v>
      </c>
      <c r="K386" s="14">
        <v>0</v>
      </c>
      <c r="L386" s="27">
        <f t="shared" si="15"/>
        <v>0</v>
      </c>
      <c r="M386" s="6"/>
    </row>
    <row r="387" spans="1:13" ht="57">
      <c r="A387" s="19" t="s">
        <v>924</v>
      </c>
      <c r="B387" s="20" t="s">
        <v>446</v>
      </c>
      <c r="C387" s="21" t="s">
        <v>925</v>
      </c>
      <c r="D387" s="14">
        <v>86435000</v>
      </c>
      <c r="E387" s="14">
        <v>12626462</v>
      </c>
      <c r="F387" s="26">
        <f t="shared" si="13"/>
        <v>14.608043038121131</v>
      </c>
      <c r="G387" s="14">
        <v>484850.85</v>
      </c>
      <c r="H387" s="14">
        <v>29639.759999999998</v>
      </c>
      <c r="I387" s="26">
        <f t="shared" si="14"/>
        <v>6.1131706791892801</v>
      </c>
      <c r="J387" s="14">
        <v>1338060.3700000001</v>
      </c>
      <c r="K387" s="14">
        <v>425099</v>
      </c>
      <c r="L387" s="27">
        <f t="shared" si="15"/>
        <v>31.769792270284487</v>
      </c>
      <c r="M387" s="6"/>
    </row>
    <row r="388" spans="1:13" ht="57">
      <c r="A388" s="19" t="s">
        <v>926</v>
      </c>
      <c r="B388" s="20" t="s">
        <v>446</v>
      </c>
      <c r="C388" s="21" t="s">
        <v>927</v>
      </c>
      <c r="D388" s="14">
        <v>66826000</v>
      </c>
      <c r="E388" s="14">
        <v>11136462</v>
      </c>
      <c r="F388" s="26">
        <f t="shared" si="13"/>
        <v>16.664863975099511</v>
      </c>
      <c r="G388" s="14">
        <v>0</v>
      </c>
      <c r="H388" s="14">
        <v>0</v>
      </c>
      <c r="I388" s="14">
        <v>0</v>
      </c>
      <c r="J388" s="14">
        <v>0</v>
      </c>
      <c r="K388" s="14">
        <v>0</v>
      </c>
      <c r="L388" s="14">
        <v>0</v>
      </c>
      <c r="M388" s="6"/>
    </row>
    <row r="389" spans="1:13" ht="34.5">
      <c r="A389" s="19" t="s">
        <v>928</v>
      </c>
      <c r="B389" s="20" t="s">
        <v>446</v>
      </c>
      <c r="C389" s="21" t="s">
        <v>929</v>
      </c>
      <c r="D389" s="14">
        <v>66826000</v>
      </c>
      <c r="E389" s="14">
        <v>11136462</v>
      </c>
      <c r="F389" s="26">
        <f t="shared" si="13"/>
        <v>16.664863975099511</v>
      </c>
      <c r="G389" s="14">
        <v>0</v>
      </c>
      <c r="H389" s="14">
        <v>0</v>
      </c>
      <c r="I389" s="14">
        <v>0</v>
      </c>
      <c r="J389" s="14">
        <v>0</v>
      </c>
      <c r="K389" s="14">
        <v>0</v>
      </c>
      <c r="L389" s="14">
        <v>0</v>
      </c>
      <c r="M389" s="6"/>
    </row>
    <row r="390" spans="1:13" ht="34.5">
      <c r="A390" s="19" t="s">
        <v>930</v>
      </c>
      <c r="B390" s="20" t="s">
        <v>446</v>
      </c>
      <c r="C390" s="21" t="s">
        <v>931</v>
      </c>
      <c r="D390" s="14">
        <v>66826000</v>
      </c>
      <c r="E390" s="14">
        <v>11136462</v>
      </c>
      <c r="F390" s="26">
        <f t="shared" si="13"/>
        <v>16.664863975099511</v>
      </c>
      <c r="G390" s="14">
        <v>0</v>
      </c>
      <c r="H390" s="14">
        <v>0</v>
      </c>
      <c r="I390" s="14">
        <v>0</v>
      </c>
      <c r="J390" s="14">
        <v>0</v>
      </c>
      <c r="K390" s="14">
        <v>0</v>
      </c>
      <c r="L390" s="14">
        <v>0</v>
      </c>
      <c r="M390" s="6"/>
    </row>
    <row r="391" spans="1:13" ht="34.5">
      <c r="A391" s="19" t="s">
        <v>345</v>
      </c>
      <c r="B391" s="20" t="s">
        <v>446</v>
      </c>
      <c r="C391" s="21" t="s">
        <v>932</v>
      </c>
      <c r="D391" s="14">
        <v>66826000</v>
      </c>
      <c r="E391" s="14">
        <v>11136462</v>
      </c>
      <c r="F391" s="26">
        <f t="shared" si="13"/>
        <v>16.664863975099511</v>
      </c>
      <c r="G391" s="14">
        <v>0</v>
      </c>
      <c r="H391" s="14">
        <v>0</v>
      </c>
      <c r="I391" s="14">
        <v>0</v>
      </c>
      <c r="J391" s="14">
        <v>0</v>
      </c>
      <c r="K391" s="14">
        <v>0</v>
      </c>
      <c r="L391" s="14">
        <v>0</v>
      </c>
      <c r="M391" s="6"/>
    </row>
    <row r="392" spans="1:13" ht="34.5">
      <c r="A392" s="19" t="s">
        <v>933</v>
      </c>
      <c r="B392" s="20" t="s">
        <v>446</v>
      </c>
      <c r="C392" s="21" t="s">
        <v>934</v>
      </c>
      <c r="D392" s="14">
        <v>19609000</v>
      </c>
      <c r="E392" s="14">
        <v>1490000</v>
      </c>
      <c r="F392" s="26">
        <f t="shared" ref="F392:F400" si="16">E392/D392*100</f>
        <v>7.5985516854505581</v>
      </c>
      <c r="G392" s="14">
        <v>0</v>
      </c>
      <c r="H392" s="14">
        <v>0</v>
      </c>
      <c r="I392" s="14">
        <v>0</v>
      </c>
      <c r="J392" s="14">
        <v>0</v>
      </c>
      <c r="K392" s="14">
        <v>0</v>
      </c>
      <c r="L392" s="14">
        <v>0</v>
      </c>
      <c r="M392" s="6"/>
    </row>
    <row r="393" spans="1:13" ht="34.5">
      <c r="A393" s="19" t="s">
        <v>928</v>
      </c>
      <c r="B393" s="20" t="s">
        <v>446</v>
      </c>
      <c r="C393" s="21" t="s">
        <v>935</v>
      </c>
      <c r="D393" s="14">
        <v>19609000</v>
      </c>
      <c r="E393" s="14">
        <v>1490000</v>
      </c>
      <c r="F393" s="26">
        <f t="shared" si="16"/>
        <v>7.5985516854505581</v>
      </c>
      <c r="G393" s="14">
        <v>0</v>
      </c>
      <c r="H393" s="14">
        <v>0</v>
      </c>
      <c r="I393" s="14">
        <v>0</v>
      </c>
      <c r="J393" s="14">
        <v>0</v>
      </c>
      <c r="K393" s="14">
        <v>0</v>
      </c>
      <c r="L393" s="14">
        <v>0</v>
      </c>
      <c r="M393" s="6"/>
    </row>
    <row r="394" spans="1:13" ht="34.5">
      <c r="A394" s="19" t="s">
        <v>930</v>
      </c>
      <c r="B394" s="20" t="s">
        <v>446</v>
      </c>
      <c r="C394" s="21" t="s">
        <v>936</v>
      </c>
      <c r="D394" s="14">
        <v>19609000</v>
      </c>
      <c r="E394" s="14">
        <v>1490000</v>
      </c>
      <c r="F394" s="26">
        <f t="shared" si="16"/>
        <v>7.5985516854505581</v>
      </c>
      <c r="G394" s="14">
        <v>0</v>
      </c>
      <c r="H394" s="14">
        <v>0</v>
      </c>
      <c r="I394" s="14">
        <v>0</v>
      </c>
      <c r="J394" s="14">
        <v>0</v>
      </c>
      <c r="K394" s="14">
        <v>0</v>
      </c>
      <c r="L394" s="14">
        <v>0</v>
      </c>
      <c r="M394" s="6"/>
    </row>
    <row r="395" spans="1:13" ht="34.5">
      <c r="A395" s="19" t="s">
        <v>933</v>
      </c>
      <c r="B395" s="20" t="s">
        <v>446</v>
      </c>
      <c r="C395" s="21" t="s">
        <v>937</v>
      </c>
      <c r="D395" s="14">
        <v>19609000</v>
      </c>
      <c r="E395" s="14">
        <v>1490000</v>
      </c>
      <c r="F395" s="26">
        <f t="shared" si="16"/>
        <v>7.5985516854505581</v>
      </c>
      <c r="G395" s="14">
        <v>0</v>
      </c>
      <c r="H395" s="14">
        <v>0</v>
      </c>
      <c r="I395" s="14">
        <v>0</v>
      </c>
      <c r="J395" s="14">
        <v>0</v>
      </c>
      <c r="K395" s="14">
        <v>0</v>
      </c>
      <c r="L395" s="14">
        <v>0</v>
      </c>
      <c r="M395" s="6"/>
    </row>
    <row r="396" spans="1:13" ht="34.5">
      <c r="A396" s="19" t="s">
        <v>938</v>
      </c>
      <c r="B396" s="20" t="s">
        <v>446</v>
      </c>
      <c r="C396" s="21" t="s">
        <v>939</v>
      </c>
      <c r="D396" s="14">
        <v>0</v>
      </c>
      <c r="E396" s="14">
        <v>0</v>
      </c>
      <c r="F396" s="14">
        <v>0</v>
      </c>
      <c r="G396" s="14">
        <v>484850.85</v>
      </c>
      <c r="H396" s="14">
        <v>29639.759999999998</v>
      </c>
      <c r="I396" s="26">
        <f t="shared" ref="I396:I400" si="17">H396/G396*100</f>
        <v>6.1131706791892801</v>
      </c>
      <c r="J396" s="14">
        <v>1338060.3700000001</v>
      </c>
      <c r="K396" s="14">
        <v>425099</v>
      </c>
      <c r="L396" s="27">
        <f t="shared" ref="L392:L400" si="18">K396/J396*100</f>
        <v>31.769792270284487</v>
      </c>
      <c r="M396" s="6"/>
    </row>
    <row r="397" spans="1:13" ht="34.5">
      <c r="A397" s="19" t="s">
        <v>928</v>
      </c>
      <c r="B397" s="20" t="s">
        <v>446</v>
      </c>
      <c r="C397" s="21" t="s">
        <v>940</v>
      </c>
      <c r="D397" s="14">
        <v>0</v>
      </c>
      <c r="E397" s="14">
        <v>0</v>
      </c>
      <c r="F397" s="14">
        <v>0</v>
      </c>
      <c r="G397" s="14">
        <v>484850.85</v>
      </c>
      <c r="H397" s="14">
        <v>29639.759999999998</v>
      </c>
      <c r="I397" s="26">
        <f t="shared" si="17"/>
        <v>6.1131706791892801</v>
      </c>
      <c r="J397" s="14">
        <v>1338060.3700000001</v>
      </c>
      <c r="K397" s="14">
        <v>425099</v>
      </c>
      <c r="L397" s="27">
        <f t="shared" si="18"/>
        <v>31.769792270284487</v>
      </c>
      <c r="M397" s="6"/>
    </row>
    <row r="398" spans="1:13" ht="35.25" thickBot="1">
      <c r="A398" s="19" t="s">
        <v>415</v>
      </c>
      <c r="B398" s="20" t="s">
        <v>446</v>
      </c>
      <c r="C398" s="21" t="s">
        <v>941</v>
      </c>
      <c r="D398" s="14">
        <v>0</v>
      </c>
      <c r="E398" s="14">
        <v>0</v>
      </c>
      <c r="F398" s="14">
        <v>0</v>
      </c>
      <c r="G398" s="14">
        <v>484850.85</v>
      </c>
      <c r="H398" s="14">
        <v>29639.759999999998</v>
      </c>
      <c r="I398" s="26">
        <f t="shared" si="17"/>
        <v>6.1131706791892801</v>
      </c>
      <c r="J398" s="14">
        <v>1338060.3700000001</v>
      </c>
      <c r="K398" s="14">
        <v>425099</v>
      </c>
      <c r="L398" s="27">
        <f t="shared" si="18"/>
        <v>31.769792270284487</v>
      </c>
      <c r="M398" s="6"/>
    </row>
    <row r="399" spans="1:13" ht="12.95" customHeight="1" thickBot="1">
      <c r="A399" s="29"/>
      <c r="B399" s="30"/>
      <c r="C399" s="30"/>
      <c r="D399" s="30"/>
      <c r="E399" s="30"/>
      <c r="F399" s="26"/>
      <c r="G399" s="30"/>
      <c r="H399" s="30"/>
      <c r="I399" s="26"/>
      <c r="J399" s="30"/>
      <c r="K399" s="30"/>
      <c r="L399" s="27"/>
      <c r="M399" s="3"/>
    </row>
    <row r="400" spans="1:13" ht="54.75" customHeight="1" thickBot="1">
      <c r="A400" s="31" t="s">
        <v>942</v>
      </c>
      <c r="B400" s="32">
        <v>450</v>
      </c>
      <c r="C400" s="33" t="s">
        <v>18</v>
      </c>
      <c r="D400" s="34">
        <v>-28539394.600000001</v>
      </c>
      <c r="E400" s="34">
        <v>1832532.46</v>
      </c>
      <c r="F400" s="26">
        <f t="shared" si="16"/>
        <v>-6.4210628350189314</v>
      </c>
      <c r="G400" s="34">
        <v>-11694792.93</v>
      </c>
      <c r="H400" s="34">
        <v>2945986.48</v>
      </c>
      <c r="I400" s="26">
        <f t="shared" si="17"/>
        <v>-25.190582660449039</v>
      </c>
      <c r="J400" s="34">
        <v>-7644789.5499999998</v>
      </c>
      <c r="K400" s="34">
        <v>2661142.66</v>
      </c>
      <c r="L400" s="27">
        <f t="shared" si="18"/>
        <v>-34.809887735889347</v>
      </c>
      <c r="M400" s="6"/>
    </row>
    <row r="401" spans="1:13" ht="12.95" customHeight="1">
      <c r="A401" s="3"/>
      <c r="B401" s="35"/>
      <c r="C401" s="35"/>
      <c r="D401" s="22"/>
      <c r="E401" s="22"/>
      <c r="F401" s="22"/>
      <c r="G401" s="22"/>
      <c r="H401" s="22"/>
      <c r="I401" s="22"/>
      <c r="J401" s="22"/>
      <c r="K401" s="22"/>
      <c r="L401" s="22"/>
      <c r="M401" s="3"/>
    </row>
    <row r="402" spans="1:13" ht="12.95" customHeight="1">
      <c r="A402" s="7"/>
      <c r="B402" s="7"/>
      <c r="C402" s="7"/>
      <c r="D402" s="23"/>
      <c r="E402" s="23"/>
      <c r="F402" s="23"/>
      <c r="G402" s="23"/>
      <c r="H402" s="23"/>
      <c r="I402" s="23"/>
      <c r="J402" s="23"/>
      <c r="K402" s="23"/>
      <c r="L402" s="23"/>
      <c r="M402" s="3"/>
    </row>
  </sheetData>
  <mergeCells count="6">
    <mergeCell ref="A4:A5"/>
    <mergeCell ref="B4:B5"/>
    <mergeCell ref="C4:C5"/>
    <mergeCell ref="D4:F4"/>
    <mergeCell ref="G4:I4"/>
    <mergeCell ref="J4:L4"/>
  </mergeCells>
  <pageMargins left="0.78749999999999998" right="0.59027779999999996" top="0.59027779999999996" bottom="0.39374999999999999" header="0" footer="0"/>
  <pageSetup paperSize="9" fitToWidth="2" fitToHeight="0" orientation="landscape"/>
  <headerFooter>
    <oddFooter>&amp;R&amp;D&amp; СТР. &amp;P</oddFooter>
    <evenFooter>&amp;R&amp;D&amp; СТР. &amp;P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0"/>
  <sheetViews>
    <sheetView zoomScaleSheetLayoutView="70" zoomScalePageLayoutView="70" workbookViewId="0">
      <selection activeCell="A11" sqref="A11"/>
    </sheetView>
  </sheetViews>
  <sheetFormatPr defaultRowHeight="15"/>
  <cols>
    <col min="1" max="1" width="49.42578125" style="1" customWidth="1"/>
    <col min="2" max="2" width="5" style="1" customWidth="1"/>
    <col min="3" max="3" width="23.28515625" style="1" customWidth="1"/>
    <col min="4" max="12" width="15.85546875" style="1" customWidth="1"/>
    <col min="13" max="13" width="9.7109375" style="1" customWidth="1"/>
    <col min="14" max="16384" width="9.140625" style="1"/>
  </cols>
  <sheetData>
    <row r="1" spans="1:13" s="47" customFormat="1" ht="10.5" customHeight="1">
      <c r="A1" s="72"/>
      <c r="B1" s="81"/>
      <c r="C1" s="73"/>
      <c r="D1" s="74"/>
      <c r="E1" s="74"/>
      <c r="F1" s="74"/>
      <c r="G1" s="74"/>
      <c r="H1" s="74"/>
      <c r="I1" s="74"/>
      <c r="J1" s="74"/>
      <c r="K1" s="3"/>
      <c r="L1" s="3"/>
      <c r="M1" s="8"/>
    </row>
    <row r="2" spans="1:13" s="47" customFormat="1" ht="14.1" customHeight="1">
      <c r="A2" s="82" t="s">
        <v>943</v>
      </c>
      <c r="B2" s="83"/>
      <c r="C2" s="83"/>
      <c r="D2" s="61"/>
      <c r="E2" s="61"/>
      <c r="F2" s="61"/>
      <c r="G2" s="61"/>
      <c r="H2" s="61"/>
      <c r="I2" s="61"/>
      <c r="J2" s="61"/>
      <c r="K2" s="3"/>
      <c r="L2" s="3"/>
      <c r="M2" s="8"/>
    </row>
    <row r="3" spans="1:13" s="47" customFormat="1" ht="14.1" customHeight="1">
      <c r="A3" s="84"/>
      <c r="B3" s="85"/>
      <c r="C3" s="86"/>
      <c r="D3" s="76"/>
      <c r="E3" s="76"/>
      <c r="F3" s="76"/>
      <c r="G3" s="76"/>
      <c r="H3" s="76"/>
      <c r="I3" s="76"/>
      <c r="J3" s="76"/>
      <c r="K3" s="77"/>
      <c r="L3" s="3"/>
      <c r="M3" s="8"/>
    </row>
    <row r="4" spans="1:13" s="47" customFormat="1" ht="11.45" customHeight="1">
      <c r="A4" s="63" t="s">
        <v>2</v>
      </c>
      <c r="B4" s="63" t="s">
        <v>1011</v>
      </c>
      <c r="C4" s="64" t="s">
        <v>944</v>
      </c>
      <c r="D4" s="78" t="s">
        <v>1012</v>
      </c>
      <c r="E4" s="78"/>
      <c r="F4" s="87"/>
      <c r="G4" s="78" t="s">
        <v>1013</v>
      </c>
      <c r="H4" s="78"/>
      <c r="I4" s="78"/>
      <c r="J4" s="78" t="s">
        <v>1005</v>
      </c>
      <c r="K4" s="78"/>
      <c r="L4" s="78"/>
      <c r="M4" s="53"/>
    </row>
    <row r="5" spans="1:13" s="47" customFormat="1" ht="59.25" customHeight="1">
      <c r="A5" s="68"/>
      <c r="B5" s="68"/>
      <c r="C5" s="68"/>
      <c r="D5" s="70" t="s">
        <v>1014</v>
      </c>
      <c r="E5" s="70" t="s">
        <v>4</v>
      </c>
      <c r="F5" s="70" t="s">
        <v>1015</v>
      </c>
      <c r="G5" s="88" t="s">
        <v>1014</v>
      </c>
      <c r="H5" s="88" t="s">
        <v>4</v>
      </c>
      <c r="I5" s="88" t="s">
        <v>1015</v>
      </c>
      <c r="J5" s="88" t="s">
        <v>1014</v>
      </c>
      <c r="K5" s="88" t="s">
        <v>4</v>
      </c>
      <c r="L5" s="88" t="s">
        <v>1015</v>
      </c>
      <c r="M5" s="53"/>
    </row>
    <row r="6" spans="1:13" s="47" customFormat="1" ht="11.45" customHeight="1" thickBot="1">
      <c r="A6" s="79" t="s">
        <v>5</v>
      </c>
      <c r="B6" s="79" t="s">
        <v>6</v>
      </c>
      <c r="C6" s="79" t="s">
        <v>7</v>
      </c>
      <c r="D6" s="89" t="s">
        <v>8</v>
      </c>
      <c r="E6" s="89" t="s">
        <v>9</v>
      </c>
      <c r="F6" s="89" t="s">
        <v>10</v>
      </c>
      <c r="G6" s="89" t="s">
        <v>11</v>
      </c>
      <c r="H6" s="89" t="s">
        <v>12</v>
      </c>
      <c r="I6" s="89" t="s">
        <v>13</v>
      </c>
      <c r="J6" s="89" t="s">
        <v>14</v>
      </c>
      <c r="K6" s="89" t="s">
        <v>15</v>
      </c>
      <c r="L6" s="89">
        <v>12</v>
      </c>
      <c r="M6" s="53"/>
    </row>
    <row r="7" spans="1:13" ht="38.25" customHeight="1">
      <c r="A7" s="24" t="s">
        <v>945</v>
      </c>
      <c r="B7" s="12" t="s">
        <v>946</v>
      </c>
      <c r="C7" s="13" t="s">
        <v>18</v>
      </c>
      <c r="D7" s="14">
        <v>28539394.600000001</v>
      </c>
      <c r="E7" s="14">
        <v>-1832532.46</v>
      </c>
      <c r="F7" s="14">
        <f>E7/D7*100</f>
        <v>-6.4210628350189314</v>
      </c>
      <c r="G7" s="14">
        <v>11694792.93</v>
      </c>
      <c r="H7" s="14">
        <v>-2945986.48</v>
      </c>
      <c r="I7" s="14">
        <f>H7/G7*100</f>
        <v>-25.190582660449039</v>
      </c>
      <c r="J7" s="14">
        <v>7644789.5499999998</v>
      </c>
      <c r="K7" s="14">
        <v>-2661142.66</v>
      </c>
      <c r="L7" s="15">
        <f>K7/J7*100</f>
        <v>-34.809887735889347</v>
      </c>
      <c r="M7" s="6"/>
    </row>
    <row r="8" spans="1:13" ht="19.5" customHeight="1">
      <c r="A8" s="36" t="s">
        <v>947</v>
      </c>
      <c r="B8" s="17"/>
      <c r="C8" s="18"/>
      <c r="D8" s="18"/>
      <c r="E8" s="37"/>
      <c r="F8" s="14"/>
      <c r="G8" s="18"/>
      <c r="H8" s="37"/>
      <c r="I8" s="14"/>
      <c r="J8" s="18"/>
      <c r="K8" s="37"/>
      <c r="L8" s="15"/>
      <c r="M8" s="6"/>
    </row>
    <row r="9" spans="1:13" ht="24.75" customHeight="1">
      <c r="A9" s="38" t="s">
        <v>948</v>
      </c>
      <c r="B9" s="39" t="s">
        <v>949</v>
      </c>
      <c r="C9" s="40" t="s">
        <v>18</v>
      </c>
      <c r="D9" s="26">
        <v>18599994.600000001</v>
      </c>
      <c r="E9" s="26">
        <v>0</v>
      </c>
      <c r="F9" s="14">
        <f t="shared" ref="F9:F36" si="0">E9/D9*100</f>
        <v>0</v>
      </c>
      <c r="G9" s="26">
        <v>2280928.38</v>
      </c>
      <c r="H9" s="26">
        <v>0</v>
      </c>
      <c r="I9" s="14">
        <f t="shared" ref="I9:I38" si="1">H9/G9*100</f>
        <v>0</v>
      </c>
      <c r="J9" s="26">
        <v>861979</v>
      </c>
      <c r="K9" s="26">
        <v>0</v>
      </c>
      <c r="L9" s="15">
        <f t="shared" ref="L8:L38" si="2">K9/J9*100</f>
        <v>0</v>
      </c>
      <c r="M9" s="6"/>
    </row>
    <row r="10" spans="1:13" ht="12.95" customHeight="1">
      <c r="A10" s="41" t="s">
        <v>950</v>
      </c>
      <c r="B10" s="17"/>
      <c r="C10" s="18"/>
      <c r="D10" s="18"/>
      <c r="E10" s="18"/>
      <c r="F10" s="14"/>
      <c r="G10" s="18"/>
      <c r="H10" s="18"/>
      <c r="I10" s="14"/>
      <c r="J10" s="18"/>
      <c r="K10" s="18"/>
      <c r="L10" s="15"/>
      <c r="M10" s="6"/>
    </row>
    <row r="11" spans="1:13" ht="45.75">
      <c r="A11" s="19" t="s">
        <v>951</v>
      </c>
      <c r="B11" s="42" t="s">
        <v>949</v>
      </c>
      <c r="C11" s="40" t="s">
        <v>952</v>
      </c>
      <c r="D11" s="26">
        <v>38243914.049999997</v>
      </c>
      <c r="E11" s="26">
        <v>0</v>
      </c>
      <c r="F11" s="14">
        <f t="shared" si="0"/>
        <v>0</v>
      </c>
      <c r="G11" s="26">
        <v>3011390.45</v>
      </c>
      <c r="H11" s="26">
        <v>0</v>
      </c>
      <c r="I11" s="14">
        <f t="shared" si="1"/>
        <v>0</v>
      </c>
      <c r="J11" s="26">
        <v>861979</v>
      </c>
      <c r="K11" s="26">
        <v>0</v>
      </c>
      <c r="L11" s="15">
        <f t="shared" si="2"/>
        <v>0</v>
      </c>
      <c r="M11" s="6"/>
    </row>
    <row r="12" spans="1:13" ht="45.75">
      <c r="A12" s="19" t="s">
        <v>953</v>
      </c>
      <c r="B12" s="42" t="s">
        <v>949</v>
      </c>
      <c r="C12" s="40" t="s">
        <v>954</v>
      </c>
      <c r="D12" s="26">
        <v>38243914.049999997</v>
      </c>
      <c r="E12" s="26">
        <v>0</v>
      </c>
      <c r="F12" s="14">
        <f t="shared" si="0"/>
        <v>0</v>
      </c>
      <c r="G12" s="26">
        <v>3011390.45</v>
      </c>
      <c r="H12" s="26">
        <v>0</v>
      </c>
      <c r="I12" s="14">
        <f t="shared" si="1"/>
        <v>0</v>
      </c>
      <c r="J12" s="26">
        <v>861979</v>
      </c>
      <c r="K12" s="26">
        <v>0</v>
      </c>
      <c r="L12" s="15">
        <f t="shared" si="2"/>
        <v>0</v>
      </c>
      <c r="M12" s="6"/>
    </row>
    <row r="13" spans="1:13" ht="57">
      <c r="A13" s="19" t="s">
        <v>955</v>
      </c>
      <c r="B13" s="42" t="s">
        <v>949</v>
      </c>
      <c r="C13" s="40" t="s">
        <v>956</v>
      </c>
      <c r="D13" s="26">
        <v>38243914.049999997</v>
      </c>
      <c r="E13" s="26">
        <v>0</v>
      </c>
      <c r="F13" s="14">
        <f t="shared" si="0"/>
        <v>0</v>
      </c>
      <c r="G13" s="26">
        <v>0</v>
      </c>
      <c r="H13" s="26">
        <v>0</v>
      </c>
      <c r="I13" s="14">
        <v>0</v>
      </c>
      <c r="J13" s="26">
        <v>0</v>
      </c>
      <c r="K13" s="26">
        <v>0</v>
      </c>
      <c r="L13" s="15">
        <v>0</v>
      </c>
      <c r="M13" s="6"/>
    </row>
    <row r="14" spans="1:13" ht="57">
      <c r="A14" s="19" t="s">
        <v>957</v>
      </c>
      <c r="B14" s="42" t="s">
        <v>949</v>
      </c>
      <c r="C14" s="40" t="s">
        <v>958</v>
      </c>
      <c r="D14" s="26">
        <v>0</v>
      </c>
      <c r="E14" s="26">
        <v>0</v>
      </c>
      <c r="F14" s="14">
        <v>0</v>
      </c>
      <c r="G14" s="26">
        <v>0</v>
      </c>
      <c r="H14" s="26">
        <v>0</v>
      </c>
      <c r="I14" s="14">
        <v>0</v>
      </c>
      <c r="J14" s="26">
        <v>861979</v>
      </c>
      <c r="K14" s="26">
        <v>0</v>
      </c>
      <c r="L14" s="15">
        <f t="shared" si="2"/>
        <v>0</v>
      </c>
      <c r="M14" s="6"/>
    </row>
    <row r="15" spans="1:13" ht="57">
      <c r="A15" s="19" t="s">
        <v>959</v>
      </c>
      <c r="B15" s="42" t="s">
        <v>949</v>
      </c>
      <c r="C15" s="40" t="s">
        <v>960</v>
      </c>
      <c r="D15" s="26">
        <v>0</v>
      </c>
      <c r="E15" s="26">
        <v>0</v>
      </c>
      <c r="F15" s="14">
        <v>0</v>
      </c>
      <c r="G15" s="26">
        <v>3011390.45</v>
      </c>
      <c r="H15" s="26">
        <v>0</v>
      </c>
      <c r="I15" s="14">
        <f t="shared" si="1"/>
        <v>0</v>
      </c>
      <c r="J15" s="26">
        <v>0</v>
      </c>
      <c r="K15" s="26">
        <v>0</v>
      </c>
      <c r="L15" s="15">
        <v>0</v>
      </c>
      <c r="M15" s="6"/>
    </row>
    <row r="16" spans="1:13" ht="45.75">
      <c r="A16" s="19" t="s">
        <v>961</v>
      </c>
      <c r="B16" s="42" t="s">
        <v>949</v>
      </c>
      <c r="C16" s="40" t="s">
        <v>962</v>
      </c>
      <c r="D16" s="26">
        <v>-19643919.449999999</v>
      </c>
      <c r="E16" s="26">
        <v>0</v>
      </c>
      <c r="F16" s="14">
        <f t="shared" si="0"/>
        <v>0</v>
      </c>
      <c r="G16" s="26">
        <v>-730462.07</v>
      </c>
      <c r="H16" s="26">
        <v>0</v>
      </c>
      <c r="I16" s="14">
        <f t="shared" si="1"/>
        <v>0</v>
      </c>
      <c r="J16" s="26">
        <v>0</v>
      </c>
      <c r="K16" s="26">
        <v>0</v>
      </c>
      <c r="L16" s="15">
        <v>0</v>
      </c>
      <c r="M16" s="6"/>
    </row>
    <row r="17" spans="1:13" ht="57">
      <c r="A17" s="19" t="s">
        <v>963</v>
      </c>
      <c r="B17" s="42" t="s">
        <v>949</v>
      </c>
      <c r="C17" s="40" t="s">
        <v>964</v>
      </c>
      <c r="D17" s="26">
        <v>-19643919.449999999</v>
      </c>
      <c r="E17" s="26">
        <v>0</v>
      </c>
      <c r="F17" s="14">
        <f t="shared" si="0"/>
        <v>0</v>
      </c>
      <c r="G17" s="26">
        <v>-730462.07</v>
      </c>
      <c r="H17" s="26">
        <v>0</v>
      </c>
      <c r="I17" s="14">
        <f t="shared" si="1"/>
        <v>0</v>
      </c>
      <c r="J17" s="26">
        <v>0</v>
      </c>
      <c r="K17" s="26">
        <v>0</v>
      </c>
      <c r="L17" s="15">
        <v>0</v>
      </c>
      <c r="M17" s="6"/>
    </row>
    <row r="18" spans="1:13" ht="57">
      <c r="A18" s="19" t="s">
        <v>965</v>
      </c>
      <c r="B18" s="42" t="s">
        <v>949</v>
      </c>
      <c r="C18" s="40" t="s">
        <v>966</v>
      </c>
      <c r="D18" s="26">
        <v>-19643919.449999999</v>
      </c>
      <c r="E18" s="26">
        <v>0</v>
      </c>
      <c r="F18" s="14">
        <f t="shared" si="0"/>
        <v>0</v>
      </c>
      <c r="G18" s="26">
        <v>-730462.07</v>
      </c>
      <c r="H18" s="26">
        <v>0</v>
      </c>
      <c r="I18" s="14">
        <f t="shared" si="1"/>
        <v>0</v>
      </c>
      <c r="J18" s="26">
        <v>0</v>
      </c>
      <c r="K18" s="26">
        <v>0</v>
      </c>
      <c r="L18" s="15">
        <v>0</v>
      </c>
      <c r="M18" s="6"/>
    </row>
    <row r="19" spans="1:13" ht="57">
      <c r="A19" s="19" t="s">
        <v>967</v>
      </c>
      <c r="B19" s="42" t="s">
        <v>949</v>
      </c>
      <c r="C19" s="40" t="s">
        <v>968</v>
      </c>
      <c r="D19" s="26">
        <v>-19643919.449999999</v>
      </c>
      <c r="E19" s="26">
        <v>0</v>
      </c>
      <c r="F19" s="14">
        <f t="shared" si="0"/>
        <v>0</v>
      </c>
      <c r="G19" s="26">
        <v>0</v>
      </c>
      <c r="H19" s="26">
        <v>0</v>
      </c>
      <c r="I19" s="14">
        <v>0</v>
      </c>
      <c r="J19" s="26">
        <v>0</v>
      </c>
      <c r="K19" s="26">
        <v>0</v>
      </c>
      <c r="L19" s="15">
        <v>0</v>
      </c>
      <c r="M19" s="6"/>
    </row>
    <row r="20" spans="1:13" ht="57">
      <c r="A20" s="19" t="s">
        <v>969</v>
      </c>
      <c r="B20" s="42" t="s">
        <v>949</v>
      </c>
      <c r="C20" s="40" t="s">
        <v>970</v>
      </c>
      <c r="D20" s="26">
        <v>0</v>
      </c>
      <c r="E20" s="26">
        <v>0</v>
      </c>
      <c r="F20" s="26">
        <v>0</v>
      </c>
      <c r="G20" s="26">
        <v>-730462.07</v>
      </c>
      <c r="H20" s="26">
        <v>0</v>
      </c>
      <c r="I20" s="14">
        <f t="shared" si="1"/>
        <v>0</v>
      </c>
      <c r="J20" s="26">
        <v>0</v>
      </c>
      <c r="K20" s="26">
        <v>0</v>
      </c>
      <c r="L20" s="15">
        <v>0</v>
      </c>
      <c r="M20" s="6"/>
    </row>
    <row r="21" spans="1:13" ht="24.75" customHeight="1">
      <c r="A21" s="38" t="s">
        <v>971</v>
      </c>
      <c r="B21" s="39" t="s">
        <v>972</v>
      </c>
      <c r="C21" s="40" t="s">
        <v>18</v>
      </c>
      <c r="D21" s="26">
        <v>0</v>
      </c>
      <c r="E21" s="26">
        <v>0</v>
      </c>
      <c r="F21" s="26">
        <v>0</v>
      </c>
      <c r="G21" s="26">
        <v>0</v>
      </c>
      <c r="H21" s="26">
        <v>0</v>
      </c>
      <c r="I21" s="14">
        <v>0</v>
      </c>
      <c r="J21" s="26">
        <v>0</v>
      </c>
      <c r="K21" s="26">
        <v>0</v>
      </c>
      <c r="L21" s="15">
        <v>0</v>
      </c>
      <c r="M21" s="6"/>
    </row>
    <row r="22" spans="1:13" ht="15" customHeight="1">
      <c r="A22" s="41" t="s">
        <v>950</v>
      </c>
      <c r="B22" s="17"/>
      <c r="C22" s="18"/>
      <c r="D22" s="18"/>
      <c r="E22" s="18"/>
      <c r="F22" s="14"/>
      <c r="G22" s="18"/>
      <c r="H22" s="18"/>
      <c r="I22" s="14"/>
      <c r="J22" s="18"/>
      <c r="K22" s="18"/>
      <c r="L22" s="15"/>
      <c r="M22" s="6"/>
    </row>
    <row r="23" spans="1:13" ht="24.75" customHeight="1">
      <c r="A23" s="38" t="s">
        <v>973</v>
      </c>
      <c r="B23" s="39" t="s">
        <v>974</v>
      </c>
      <c r="C23" s="40" t="s">
        <v>18</v>
      </c>
      <c r="D23" s="26">
        <v>9939400</v>
      </c>
      <c r="E23" s="26">
        <v>-1832532.46</v>
      </c>
      <c r="F23" s="14">
        <f t="shared" si="0"/>
        <v>-18.437053142040767</v>
      </c>
      <c r="G23" s="26">
        <v>9413864.5500000007</v>
      </c>
      <c r="H23" s="26">
        <v>-2945986.48</v>
      </c>
      <c r="I23" s="14">
        <f t="shared" si="1"/>
        <v>-31.294124366809591</v>
      </c>
      <c r="J23" s="26">
        <v>6782810.5499999998</v>
      </c>
      <c r="K23" s="26">
        <v>-2661142.66</v>
      </c>
      <c r="L23" s="15">
        <f t="shared" si="2"/>
        <v>-39.233628012800686</v>
      </c>
      <c r="M23" s="6"/>
    </row>
    <row r="24" spans="1:13" ht="45.75">
      <c r="A24" s="19" t="s">
        <v>975</v>
      </c>
      <c r="B24" s="42" t="s">
        <v>974</v>
      </c>
      <c r="C24" s="40" t="s">
        <v>976</v>
      </c>
      <c r="D24" s="26">
        <v>9939400</v>
      </c>
      <c r="E24" s="26">
        <v>-1832532.46</v>
      </c>
      <c r="F24" s="14">
        <f t="shared" si="0"/>
        <v>-18.437053142040767</v>
      </c>
      <c r="G24" s="26">
        <v>9413864.5500000007</v>
      </c>
      <c r="H24" s="26">
        <v>-2945986.48</v>
      </c>
      <c r="I24" s="14">
        <f t="shared" si="1"/>
        <v>-31.294124366809591</v>
      </c>
      <c r="J24" s="26">
        <v>6782810.5499999998</v>
      </c>
      <c r="K24" s="26">
        <v>-2661142.66</v>
      </c>
      <c r="L24" s="15">
        <f t="shared" si="2"/>
        <v>-39.233628012800686</v>
      </c>
      <c r="M24" s="6"/>
    </row>
    <row r="25" spans="1:13" ht="24.75" customHeight="1">
      <c r="A25" s="38" t="s">
        <v>977</v>
      </c>
      <c r="B25" s="39" t="s">
        <v>978</v>
      </c>
      <c r="C25" s="40" t="s">
        <v>18</v>
      </c>
      <c r="D25" s="26">
        <v>-1055390791.27</v>
      </c>
      <c r="E25" s="26">
        <v>-200851863.09999999</v>
      </c>
      <c r="F25" s="14">
        <f t="shared" si="0"/>
        <v>19.031041843591016</v>
      </c>
      <c r="G25" s="26">
        <v>-124947310.54000001</v>
      </c>
      <c r="H25" s="26">
        <v>-39351741.32</v>
      </c>
      <c r="I25" s="14">
        <f t="shared" si="1"/>
        <v>31.494668552631332</v>
      </c>
      <c r="J25" s="26">
        <v>-83426698</v>
      </c>
      <c r="K25" s="26">
        <v>-20838163.969999999</v>
      </c>
      <c r="L25" s="15">
        <f t="shared" si="2"/>
        <v>24.977812222653231</v>
      </c>
      <c r="M25" s="6"/>
    </row>
    <row r="26" spans="1:13" ht="34.5">
      <c r="A26" s="19" t="s">
        <v>979</v>
      </c>
      <c r="B26" s="42" t="s">
        <v>978</v>
      </c>
      <c r="C26" s="40" t="s">
        <v>980</v>
      </c>
      <c r="D26" s="26">
        <v>-1055390791.27</v>
      </c>
      <c r="E26" s="26">
        <v>-200851863.09999999</v>
      </c>
      <c r="F26" s="14">
        <f t="shared" si="0"/>
        <v>19.031041843591016</v>
      </c>
      <c r="G26" s="26">
        <v>-124947310.54000001</v>
      </c>
      <c r="H26" s="26">
        <v>-39351741.32</v>
      </c>
      <c r="I26" s="14">
        <f t="shared" si="1"/>
        <v>31.494668552631332</v>
      </c>
      <c r="J26" s="26">
        <v>-83426698</v>
      </c>
      <c r="K26" s="26">
        <v>-20838163.969999999</v>
      </c>
      <c r="L26" s="15">
        <f t="shared" si="2"/>
        <v>24.977812222653231</v>
      </c>
      <c r="M26" s="6"/>
    </row>
    <row r="27" spans="1:13" ht="34.5">
      <c r="A27" s="19" t="s">
        <v>981</v>
      </c>
      <c r="B27" s="42" t="s">
        <v>978</v>
      </c>
      <c r="C27" s="40" t="s">
        <v>982</v>
      </c>
      <c r="D27" s="26">
        <v>-1055390791.27</v>
      </c>
      <c r="E27" s="26">
        <v>-200851863.09999999</v>
      </c>
      <c r="F27" s="14">
        <f t="shared" si="0"/>
        <v>19.031041843591016</v>
      </c>
      <c r="G27" s="26">
        <v>-124947310.54000001</v>
      </c>
      <c r="H27" s="26">
        <v>-39351741.32</v>
      </c>
      <c r="I27" s="14">
        <f t="shared" si="1"/>
        <v>31.494668552631332</v>
      </c>
      <c r="J27" s="26">
        <v>-83426698</v>
      </c>
      <c r="K27" s="26">
        <v>-20838163.969999999</v>
      </c>
      <c r="L27" s="15">
        <f t="shared" si="2"/>
        <v>24.977812222653231</v>
      </c>
      <c r="M27" s="6"/>
    </row>
    <row r="28" spans="1:13" ht="34.5">
      <c r="A28" s="19" t="s">
        <v>983</v>
      </c>
      <c r="B28" s="42" t="s">
        <v>978</v>
      </c>
      <c r="C28" s="40" t="s">
        <v>984</v>
      </c>
      <c r="D28" s="26">
        <v>-1055390791.27</v>
      </c>
      <c r="E28" s="26">
        <v>-200851863.09999999</v>
      </c>
      <c r="F28" s="14">
        <f t="shared" si="0"/>
        <v>19.031041843591016</v>
      </c>
      <c r="G28" s="26">
        <v>-124947310.54000001</v>
      </c>
      <c r="H28" s="26">
        <v>-39351741.32</v>
      </c>
      <c r="I28" s="14">
        <f t="shared" si="1"/>
        <v>31.494668552631332</v>
      </c>
      <c r="J28" s="26">
        <v>-83426698</v>
      </c>
      <c r="K28" s="26">
        <v>-20838163.969999999</v>
      </c>
      <c r="L28" s="15">
        <f t="shared" si="2"/>
        <v>24.977812222653231</v>
      </c>
      <c r="M28" s="6"/>
    </row>
    <row r="29" spans="1:13" ht="45.75">
      <c r="A29" s="19" t="s">
        <v>985</v>
      </c>
      <c r="B29" s="42" t="s">
        <v>978</v>
      </c>
      <c r="C29" s="40" t="s">
        <v>986</v>
      </c>
      <c r="D29" s="26">
        <v>-1055390791.27</v>
      </c>
      <c r="E29" s="26">
        <v>-200851863.09999999</v>
      </c>
      <c r="F29" s="14">
        <f t="shared" si="0"/>
        <v>19.031041843591016</v>
      </c>
      <c r="G29" s="26">
        <v>0</v>
      </c>
      <c r="H29" s="26">
        <v>0</v>
      </c>
      <c r="I29" s="14">
        <v>0</v>
      </c>
      <c r="J29" s="26">
        <v>0</v>
      </c>
      <c r="K29" s="26">
        <v>0</v>
      </c>
      <c r="L29" s="15">
        <v>0</v>
      </c>
      <c r="M29" s="6"/>
    </row>
    <row r="30" spans="1:13" ht="45.75">
      <c r="A30" s="19" t="s">
        <v>987</v>
      </c>
      <c r="B30" s="42" t="s">
        <v>978</v>
      </c>
      <c r="C30" s="40" t="s">
        <v>988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14">
        <v>0</v>
      </c>
      <c r="J30" s="26">
        <v>-83426698</v>
      </c>
      <c r="K30" s="26">
        <v>-20838163.969999999</v>
      </c>
      <c r="L30" s="15">
        <f t="shared" si="2"/>
        <v>24.977812222653231</v>
      </c>
      <c r="M30" s="6"/>
    </row>
    <row r="31" spans="1:13" ht="45.75">
      <c r="A31" s="19" t="s">
        <v>989</v>
      </c>
      <c r="B31" s="42" t="s">
        <v>978</v>
      </c>
      <c r="C31" s="40" t="s">
        <v>990</v>
      </c>
      <c r="D31" s="26">
        <v>0</v>
      </c>
      <c r="E31" s="26">
        <v>0</v>
      </c>
      <c r="F31" s="26">
        <v>0</v>
      </c>
      <c r="G31" s="26">
        <v>-124947310.54000001</v>
      </c>
      <c r="H31" s="26">
        <v>-39351741.32</v>
      </c>
      <c r="I31" s="14">
        <f t="shared" si="1"/>
        <v>31.494668552631332</v>
      </c>
      <c r="J31" s="26">
        <v>0</v>
      </c>
      <c r="K31" s="26">
        <v>0</v>
      </c>
      <c r="L31" s="15">
        <v>0</v>
      </c>
      <c r="M31" s="6"/>
    </row>
    <row r="32" spans="1:13" ht="24.75" customHeight="1">
      <c r="A32" s="38" t="s">
        <v>991</v>
      </c>
      <c r="B32" s="39" t="s">
        <v>992</v>
      </c>
      <c r="C32" s="40" t="s">
        <v>18</v>
      </c>
      <c r="D32" s="26">
        <v>1065330191.27</v>
      </c>
      <c r="E32" s="26">
        <v>199019330.63999999</v>
      </c>
      <c r="F32" s="14">
        <f t="shared" si="0"/>
        <v>18.681469113603676</v>
      </c>
      <c r="G32" s="26">
        <v>134361175.09</v>
      </c>
      <c r="H32" s="26">
        <v>36405754.840000004</v>
      </c>
      <c r="I32" s="14">
        <f t="shared" si="1"/>
        <v>27.095442426440602</v>
      </c>
      <c r="J32" s="26">
        <v>90209508.549999997</v>
      </c>
      <c r="K32" s="26">
        <v>18177021.309999999</v>
      </c>
      <c r="L32" s="15">
        <f t="shared" si="2"/>
        <v>20.149784210303181</v>
      </c>
      <c r="M32" s="6"/>
    </row>
    <row r="33" spans="1:13" ht="34.5">
      <c r="A33" s="19" t="s">
        <v>993</v>
      </c>
      <c r="B33" s="42" t="s">
        <v>992</v>
      </c>
      <c r="C33" s="40" t="s">
        <v>994</v>
      </c>
      <c r="D33" s="26">
        <v>1065330191.27</v>
      </c>
      <c r="E33" s="26">
        <v>199019330.63999999</v>
      </c>
      <c r="F33" s="14">
        <f t="shared" si="0"/>
        <v>18.681469113603676</v>
      </c>
      <c r="G33" s="26">
        <v>134361175.09</v>
      </c>
      <c r="H33" s="26">
        <v>36405754.840000004</v>
      </c>
      <c r="I33" s="14">
        <f t="shared" si="1"/>
        <v>27.095442426440602</v>
      </c>
      <c r="J33" s="26">
        <v>90209508.549999997</v>
      </c>
      <c r="K33" s="26">
        <v>18177021.309999999</v>
      </c>
      <c r="L33" s="15">
        <f t="shared" si="2"/>
        <v>20.149784210303181</v>
      </c>
      <c r="M33" s="6"/>
    </row>
    <row r="34" spans="1:13" ht="34.5">
      <c r="A34" s="19" t="s">
        <v>995</v>
      </c>
      <c r="B34" s="42" t="s">
        <v>992</v>
      </c>
      <c r="C34" s="40" t="s">
        <v>996</v>
      </c>
      <c r="D34" s="26">
        <v>1065330191.27</v>
      </c>
      <c r="E34" s="26">
        <v>199019330.63999999</v>
      </c>
      <c r="F34" s="14">
        <f t="shared" si="0"/>
        <v>18.681469113603676</v>
      </c>
      <c r="G34" s="26">
        <v>134361175.09</v>
      </c>
      <c r="H34" s="26">
        <v>36405754.840000004</v>
      </c>
      <c r="I34" s="14">
        <f t="shared" si="1"/>
        <v>27.095442426440602</v>
      </c>
      <c r="J34" s="26">
        <v>90209508.549999997</v>
      </c>
      <c r="K34" s="26">
        <v>18177021.309999999</v>
      </c>
      <c r="L34" s="15">
        <f t="shared" si="2"/>
        <v>20.149784210303181</v>
      </c>
      <c r="M34" s="6"/>
    </row>
    <row r="35" spans="1:13" ht="34.5">
      <c r="A35" s="19" t="s">
        <v>997</v>
      </c>
      <c r="B35" s="42" t="s">
        <v>992</v>
      </c>
      <c r="C35" s="40" t="s">
        <v>998</v>
      </c>
      <c r="D35" s="26">
        <v>1065330191.27</v>
      </c>
      <c r="E35" s="26">
        <v>199019330.63999999</v>
      </c>
      <c r="F35" s="14">
        <f t="shared" si="0"/>
        <v>18.681469113603676</v>
      </c>
      <c r="G35" s="26">
        <v>134361175.09</v>
      </c>
      <c r="H35" s="26">
        <v>36405754.840000004</v>
      </c>
      <c r="I35" s="14">
        <f t="shared" si="1"/>
        <v>27.095442426440602</v>
      </c>
      <c r="J35" s="26">
        <v>90209508.549999997</v>
      </c>
      <c r="K35" s="26">
        <v>18177021.309999999</v>
      </c>
      <c r="L35" s="15">
        <f t="shared" si="2"/>
        <v>20.149784210303181</v>
      </c>
      <c r="M35" s="6"/>
    </row>
    <row r="36" spans="1:13" ht="45.75">
      <c r="A36" s="19" t="s">
        <v>999</v>
      </c>
      <c r="B36" s="42" t="s">
        <v>992</v>
      </c>
      <c r="C36" s="40" t="s">
        <v>1000</v>
      </c>
      <c r="D36" s="26">
        <v>1065330191.27</v>
      </c>
      <c r="E36" s="26">
        <v>199019330.63999999</v>
      </c>
      <c r="F36" s="14">
        <f t="shared" si="0"/>
        <v>18.681469113603676</v>
      </c>
      <c r="G36" s="26">
        <v>0</v>
      </c>
      <c r="H36" s="26">
        <v>0</v>
      </c>
      <c r="I36" s="14">
        <v>0</v>
      </c>
      <c r="J36" s="26">
        <v>0</v>
      </c>
      <c r="K36" s="26">
        <v>0</v>
      </c>
      <c r="L36" s="15">
        <v>0</v>
      </c>
      <c r="M36" s="6"/>
    </row>
    <row r="37" spans="1:13" ht="45.75">
      <c r="A37" s="19" t="s">
        <v>1001</v>
      </c>
      <c r="B37" s="42" t="s">
        <v>992</v>
      </c>
      <c r="C37" s="40" t="s">
        <v>1002</v>
      </c>
      <c r="D37" s="26">
        <v>0</v>
      </c>
      <c r="E37" s="26">
        <v>0</v>
      </c>
      <c r="F37" s="26">
        <v>0</v>
      </c>
      <c r="G37" s="26">
        <v>0</v>
      </c>
      <c r="H37" s="26">
        <v>0</v>
      </c>
      <c r="I37" s="14">
        <v>0</v>
      </c>
      <c r="J37" s="26">
        <v>90209508.549999997</v>
      </c>
      <c r="K37" s="26">
        <v>18177021.309999999</v>
      </c>
      <c r="L37" s="15">
        <f t="shared" si="2"/>
        <v>20.149784210303181</v>
      </c>
      <c r="M37" s="6"/>
    </row>
    <row r="38" spans="1:13" ht="46.5" thickBot="1">
      <c r="A38" s="19" t="s">
        <v>1003</v>
      </c>
      <c r="B38" s="42" t="s">
        <v>992</v>
      </c>
      <c r="C38" s="40" t="s">
        <v>1004</v>
      </c>
      <c r="D38" s="26">
        <v>0</v>
      </c>
      <c r="E38" s="26">
        <v>0</v>
      </c>
      <c r="F38" s="26">
        <v>0</v>
      </c>
      <c r="G38" s="26">
        <v>134361175.09</v>
      </c>
      <c r="H38" s="26">
        <v>36405754.840000004</v>
      </c>
      <c r="I38" s="14">
        <f t="shared" si="1"/>
        <v>27.095442426440602</v>
      </c>
      <c r="J38" s="26">
        <v>0</v>
      </c>
      <c r="K38" s="26">
        <v>0</v>
      </c>
      <c r="L38" s="15">
        <v>0</v>
      </c>
      <c r="M38" s="6"/>
    </row>
    <row r="39" spans="1:13" ht="12.95" customHeight="1">
      <c r="A39" s="43"/>
      <c r="B39" s="35"/>
      <c r="C39" s="35"/>
      <c r="D39" s="9"/>
      <c r="E39" s="9"/>
      <c r="F39" s="9"/>
      <c r="G39" s="9"/>
      <c r="H39" s="9"/>
      <c r="I39" s="9"/>
      <c r="J39" s="9"/>
      <c r="K39" s="9"/>
      <c r="L39" s="9"/>
      <c r="M39" s="3"/>
    </row>
    <row r="40" spans="1:13" ht="12.95" customHeight="1">
      <c r="A40" s="7"/>
      <c r="B40" s="7"/>
      <c r="C40" s="7"/>
      <c r="D40" s="23"/>
      <c r="E40" s="23"/>
      <c r="F40" s="23"/>
      <c r="G40" s="23"/>
      <c r="H40" s="23"/>
      <c r="I40" s="23"/>
      <c r="J40" s="23"/>
      <c r="K40" s="23"/>
      <c r="L40" s="23"/>
      <c r="M40" s="3"/>
    </row>
  </sheetData>
  <mergeCells count="7">
    <mergeCell ref="A2:C2"/>
    <mergeCell ref="A4:A5"/>
    <mergeCell ref="B4:B5"/>
    <mergeCell ref="C4:C5"/>
    <mergeCell ref="D4:F4"/>
    <mergeCell ref="G4:I4"/>
    <mergeCell ref="J4:L4"/>
  </mergeCells>
  <pageMargins left="0.78749999999999998" right="0.59027779999999996" top="0.59027779999999996" bottom="0.39374999999999999" header="0" footer="0"/>
  <pageSetup paperSize="9" fitToWidth="2" fitToHeight="0" orientation="landscape"/>
  <headerFooter>
    <oddFooter>&amp;R&amp;D СТР. &amp;P</oddFooter>
    <evenFooter>&amp;R&amp;D СТР. &amp;P</even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0E9380E4-7809-432D-954A-E1EFF037A946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Доходы</vt:lpstr>
      <vt:lpstr>Расходы</vt:lpstr>
      <vt:lpstr>Источники</vt:lpstr>
      <vt:lpstr>Доходы!Заголовки_для_печати</vt:lpstr>
      <vt:lpstr>Источники!Заголовки_для_печати</vt:lpstr>
      <vt:lpstr>Расходы!Заголовки_для_печати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ZavOtdelPC\ZavOtdel</dc:creator>
  <cp:lastModifiedBy>ZavOtdel</cp:lastModifiedBy>
  <dcterms:created xsi:type="dcterms:W3CDTF">2021-04-27T04:38:59Z</dcterms:created>
  <dcterms:modified xsi:type="dcterms:W3CDTF">2021-04-27T06:15:32Z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0503317G_20210101_5.xlsx</vt:lpwstr>
  </property>
  <property fmtid="{D5CDD505-2E9C-101B-9397-08002B2CF9AE}" pid="3" name="Название отчета">
    <vt:lpwstr>0503317G_20210101_5.xlsx</vt:lpwstr>
  </property>
  <property fmtid="{D5CDD505-2E9C-101B-9397-08002B2CF9AE}" pid="4" name="Версия клиента">
    <vt:lpwstr>19.2.4.32873</vt:lpwstr>
  </property>
  <property fmtid="{D5CDD505-2E9C-101B-9397-08002B2CF9AE}" pid="5" name="Версия базы">
    <vt:lpwstr>19.2.0.188602478</vt:lpwstr>
  </property>
  <property fmtid="{D5CDD505-2E9C-101B-9397-08002B2CF9AE}" pid="6" name="Тип сервера">
    <vt:lpwstr>MSSQL</vt:lpwstr>
  </property>
  <property fmtid="{D5CDD505-2E9C-101B-9397-08002B2CF9AE}" pid="7" name="Сервер">
    <vt:lpwstr>smart</vt:lpwstr>
  </property>
  <property fmtid="{D5CDD505-2E9C-101B-9397-08002B2CF9AE}" pid="8" name="База">
    <vt:lpwstr>svod_smart</vt:lpwstr>
  </property>
  <property fmtid="{D5CDD505-2E9C-101B-9397-08002B2CF9AE}" pid="9" name="Пользователь">
    <vt:lpwstr>34018_sizih</vt:lpwstr>
  </property>
  <property fmtid="{D5CDD505-2E9C-101B-9397-08002B2CF9AE}" pid="10" name="Шаблон">
    <vt:lpwstr>0503317G_20210101.xlt</vt:lpwstr>
  </property>
  <property fmtid="{D5CDD505-2E9C-101B-9397-08002B2CF9AE}" pid="11" name="Локальная база">
    <vt:lpwstr>не используется</vt:lpwstr>
  </property>
</Properties>
</file>