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40" windowWidth="13095" windowHeight="711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Доходы!$10:$12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calcChain.xml><?xml version="1.0" encoding="utf-8"?>
<calcChain xmlns="http://schemas.openxmlformats.org/spreadsheetml/2006/main">
  <c r="L9" i="4"/>
  <c r="L11"/>
  <c r="L12"/>
  <c r="L14"/>
  <c r="L23"/>
  <c r="L24"/>
  <c r="L25"/>
  <c r="L26"/>
  <c r="L27"/>
  <c r="L28"/>
  <c r="L30"/>
  <c r="L32"/>
  <c r="L33"/>
  <c r="L34"/>
  <c r="L35"/>
  <c r="L37"/>
  <c r="L7"/>
  <c r="I9"/>
  <c r="I11"/>
  <c r="I12"/>
  <c r="I15"/>
  <c r="I16"/>
  <c r="I17"/>
  <c r="I18"/>
  <c r="I20"/>
  <c r="I23"/>
  <c r="I24"/>
  <c r="I25"/>
  <c r="I26"/>
  <c r="I27"/>
  <c r="I28"/>
  <c r="I31"/>
  <c r="I32"/>
  <c r="I33"/>
  <c r="I34"/>
  <c r="I35"/>
  <c r="I38"/>
  <c r="I7"/>
  <c r="F9"/>
  <c r="F11"/>
  <c r="F12"/>
  <c r="F13"/>
  <c r="F16"/>
  <c r="F17"/>
  <c r="F18"/>
  <c r="F19"/>
  <c r="F23"/>
  <c r="F24"/>
  <c r="F25"/>
  <c r="F26"/>
  <c r="F27"/>
  <c r="F28"/>
  <c r="F29"/>
  <c r="F32"/>
  <c r="F33"/>
  <c r="F34"/>
  <c r="F35"/>
  <c r="F36"/>
  <c r="F37"/>
  <c r="F38"/>
  <c r="F7"/>
  <c r="L9" i="3"/>
  <c r="L10"/>
  <c r="L11"/>
  <c r="L12"/>
  <c r="L13"/>
  <c r="L14"/>
  <c r="L15"/>
  <c r="L30"/>
  <c r="L31"/>
  <c r="L32"/>
  <c r="L33"/>
  <c r="L34"/>
  <c r="L35"/>
  <c r="L36"/>
  <c r="L37"/>
  <c r="L38"/>
  <c r="L39"/>
  <c r="L40"/>
  <c r="L41"/>
  <c r="L42"/>
  <c r="L43"/>
  <c r="L44"/>
  <c r="L84"/>
  <c r="L85"/>
  <c r="L86"/>
  <c r="L87"/>
  <c r="L88"/>
  <c r="L89"/>
  <c r="L90"/>
  <c r="L91"/>
  <c r="L92"/>
  <c r="L94"/>
  <c r="L95"/>
  <c r="L96"/>
  <c r="L102"/>
  <c r="L103"/>
  <c r="L105"/>
  <c r="L109"/>
  <c r="L110"/>
  <c r="L111"/>
  <c r="L112"/>
  <c r="L113"/>
  <c r="L114"/>
  <c r="L115"/>
  <c r="L116"/>
  <c r="L121"/>
  <c r="L142"/>
  <c r="L143"/>
  <c r="L144"/>
  <c r="L145"/>
  <c r="L155"/>
  <c r="L174"/>
  <c r="L175"/>
  <c r="L176"/>
  <c r="L177"/>
  <c r="L181"/>
  <c r="L182"/>
  <c r="L183"/>
  <c r="L184"/>
  <c r="L273"/>
  <c r="L274"/>
  <c r="L275"/>
  <c r="L276"/>
  <c r="L277"/>
  <c r="L278"/>
  <c r="L279"/>
  <c r="L280"/>
  <c r="L281"/>
  <c r="L282"/>
  <c r="L283"/>
  <c r="L287"/>
  <c r="L288"/>
  <c r="L291"/>
  <c r="L292"/>
  <c r="L298"/>
  <c r="L299"/>
  <c r="L301"/>
  <c r="L313"/>
  <c r="L314"/>
  <c r="L315"/>
  <c r="L316"/>
  <c r="L317"/>
  <c r="L345"/>
  <c r="L346"/>
  <c r="L347"/>
  <c r="L348"/>
  <c r="L349"/>
  <c r="L370"/>
  <c r="L379"/>
  <c r="L380"/>
  <c r="L381"/>
  <c r="L383"/>
  <c r="L7"/>
  <c r="I9"/>
  <c r="I10"/>
  <c r="I11"/>
  <c r="I12"/>
  <c r="I13"/>
  <c r="I14"/>
  <c r="I15"/>
  <c r="I19"/>
  <c r="I20"/>
  <c r="I21"/>
  <c r="I22"/>
  <c r="I23"/>
  <c r="I24"/>
  <c r="I25"/>
  <c r="I30"/>
  <c r="I31"/>
  <c r="I32"/>
  <c r="I33"/>
  <c r="I34"/>
  <c r="I35"/>
  <c r="I36"/>
  <c r="I37"/>
  <c r="I38"/>
  <c r="I39"/>
  <c r="I40"/>
  <c r="I41"/>
  <c r="I43"/>
  <c r="I44"/>
  <c r="I65"/>
  <c r="I66"/>
  <c r="I67"/>
  <c r="I68"/>
  <c r="I74"/>
  <c r="I75"/>
  <c r="I77"/>
  <c r="I78"/>
  <c r="I84"/>
  <c r="I85"/>
  <c r="I86"/>
  <c r="I87"/>
  <c r="I88"/>
  <c r="I89"/>
  <c r="I90"/>
  <c r="I91"/>
  <c r="I92"/>
  <c r="I93"/>
  <c r="I94"/>
  <c r="I95"/>
  <c r="I96"/>
  <c r="I102"/>
  <c r="I103"/>
  <c r="I105"/>
  <c r="I109"/>
  <c r="I114"/>
  <c r="I115"/>
  <c r="I116"/>
  <c r="I117"/>
  <c r="I118"/>
  <c r="I119"/>
  <c r="I120"/>
  <c r="I121"/>
  <c r="I122"/>
  <c r="I123"/>
  <c r="I124"/>
  <c r="I125"/>
  <c r="I126"/>
  <c r="I142"/>
  <c r="I143"/>
  <c r="I144"/>
  <c r="I145"/>
  <c r="I146"/>
  <c r="I147"/>
  <c r="I148"/>
  <c r="I149"/>
  <c r="I150"/>
  <c r="I155"/>
  <c r="I156"/>
  <c r="I157"/>
  <c r="I158"/>
  <c r="I159"/>
  <c r="I160"/>
  <c r="I161"/>
  <c r="I162"/>
  <c r="I163"/>
  <c r="I164"/>
  <c r="I165"/>
  <c r="I166"/>
  <c r="I167"/>
  <c r="I168"/>
  <c r="I169"/>
  <c r="I170"/>
  <c r="I174"/>
  <c r="I175"/>
  <c r="I176"/>
  <c r="I177"/>
  <c r="I178"/>
  <c r="I179"/>
  <c r="I180"/>
  <c r="I181"/>
  <c r="I182"/>
  <c r="I183"/>
  <c r="I184"/>
  <c r="I273"/>
  <c r="I274"/>
  <c r="I275"/>
  <c r="I276"/>
  <c r="I277"/>
  <c r="I278"/>
  <c r="I279"/>
  <c r="I280"/>
  <c r="I281"/>
  <c r="I282"/>
  <c r="I283"/>
  <c r="I287"/>
  <c r="I288"/>
  <c r="I291"/>
  <c r="I292"/>
  <c r="I293"/>
  <c r="I294"/>
  <c r="I295"/>
  <c r="I296"/>
  <c r="I297"/>
  <c r="I298"/>
  <c r="I299"/>
  <c r="I300"/>
  <c r="I301"/>
  <c r="I302"/>
  <c r="I303"/>
  <c r="I304"/>
  <c r="I305"/>
  <c r="I313"/>
  <c r="I314"/>
  <c r="I315"/>
  <c r="I316"/>
  <c r="I317"/>
  <c r="I345"/>
  <c r="I346"/>
  <c r="I347"/>
  <c r="I348"/>
  <c r="I349"/>
  <c r="I354"/>
  <c r="I362"/>
  <c r="I363"/>
  <c r="I364"/>
  <c r="I365"/>
  <c r="I366"/>
  <c r="I367"/>
  <c r="I368"/>
  <c r="I369"/>
  <c r="I370"/>
  <c r="I379"/>
  <c r="I380"/>
  <c r="I381"/>
  <c r="I383"/>
  <c r="I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66"/>
  <c r="F67"/>
  <c r="F68"/>
  <c r="F69"/>
  <c r="F70"/>
  <c r="F71"/>
  <c r="F72"/>
  <c r="F73"/>
  <c r="F74"/>
  <c r="F75"/>
  <c r="F76"/>
  <c r="F77"/>
  <c r="F79"/>
  <c r="F80"/>
  <c r="F81"/>
  <c r="F82"/>
  <c r="F83"/>
  <c r="F95"/>
  <c r="F96"/>
  <c r="F97"/>
  <c r="F98"/>
  <c r="F99"/>
  <c r="F100"/>
  <c r="F101"/>
  <c r="F102"/>
  <c r="F103"/>
  <c r="F104"/>
  <c r="F105"/>
  <c r="F106"/>
  <c r="F107"/>
  <c r="F108"/>
  <c r="F121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1"/>
  <c r="F152"/>
  <c r="F153"/>
  <c r="F154"/>
  <c r="F155"/>
  <c r="F166"/>
  <c r="F167"/>
  <c r="F168"/>
  <c r="F170"/>
  <c r="F171"/>
  <c r="F172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9"/>
  <c r="F360"/>
  <c r="F361"/>
  <c r="F370"/>
  <c r="F371"/>
  <c r="F372"/>
  <c r="F373"/>
  <c r="F374"/>
  <c r="F383"/>
  <c r="F7"/>
  <c r="L15" i="2"/>
  <c r="L16"/>
  <c r="L17"/>
  <c r="L18"/>
  <c r="L19"/>
  <c r="L20"/>
  <c r="L22"/>
  <c r="L23"/>
  <c r="L24"/>
  <c r="L25"/>
  <c r="L26"/>
  <c r="L27"/>
  <c r="L28"/>
  <c r="L29"/>
  <c r="L30"/>
  <c r="L31"/>
  <c r="L32"/>
  <c r="L43"/>
  <c r="L44"/>
  <c r="L47"/>
  <c r="L48"/>
  <c r="L49"/>
  <c r="L51"/>
  <c r="L52"/>
  <c r="L53"/>
  <c r="L55"/>
  <c r="L57"/>
  <c r="L59"/>
  <c r="L62"/>
  <c r="L63"/>
  <c r="L71"/>
  <c r="L72"/>
  <c r="L78"/>
  <c r="L80"/>
  <c r="L99"/>
  <c r="L100"/>
  <c r="L101"/>
  <c r="L103"/>
  <c r="L126"/>
  <c r="L149"/>
  <c r="L151"/>
  <c r="L153"/>
  <c r="L156"/>
  <c r="L158"/>
  <c r="L160"/>
  <c r="L161"/>
  <c r="L162"/>
  <c r="L163"/>
  <c r="L165"/>
  <c r="L169"/>
  <c r="L180"/>
  <c r="L182"/>
  <c r="L184"/>
  <c r="L191"/>
  <c r="L192"/>
  <c r="L13"/>
  <c r="I15"/>
  <c r="I16"/>
  <c r="I17"/>
  <c r="I18"/>
  <c r="I19"/>
  <c r="I20"/>
  <c r="I22"/>
  <c r="I23"/>
  <c r="I24"/>
  <c r="I25"/>
  <c r="I26"/>
  <c r="I27"/>
  <c r="I28"/>
  <c r="I29"/>
  <c r="I30"/>
  <c r="I31"/>
  <c r="I32"/>
  <c r="I47"/>
  <c r="I48"/>
  <c r="I50"/>
  <c r="I51"/>
  <c r="I52"/>
  <c r="I54"/>
  <c r="I55"/>
  <c r="I58"/>
  <c r="I59"/>
  <c r="I62"/>
  <c r="I63"/>
  <c r="I71"/>
  <c r="I72"/>
  <c r="I73"/>
  <c r="I74"/>
  <c r="I75"/>
  <c r="I78"/>
  <c r="I81"/>
  <c r="I82"/>
  <c r="I84"/>
  <c r="I99"/>
  <c r="I100"/>
  <c r="I101"/>
  <c r="I104"/>
  <c r="I105"/>
  <c r="I108"/>
  <c r="I110"/>
  <c r="I111"/>
  <c r="I112"/>
  <c r="I115"/>
  <c r="I116"/>
  <c r="I117"/>
  <c r="I118"/>
  <c r="I120"/>
  <c r="I123"/>
  <c r="I124"/>
  <c r="I125"/>
  <c r="I126"/>
  <c r="I149"/>
  <c r="I152"/>
  <c r="I153"/>
  <c r="I156"/>
  <c r="I159"/>
  <c r="I160"/>
  <c r="I161"/>
  <c r="I162"/>
  <c r="I163"/>
  <c r="I166"/>
  <c r="I169"/>
  <c r="I180"/>
  <c r="I183"/>
  <c r="I184"/>
  <c r="I187"/>
  <c r="I190"/>
  <c r="I191"/>
  <c r="I193"/>
  <c r="I201"/>
  <c r="I202"/>
  <c r="I203"/>
  <c r="I1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F40"/>
  <c r="F41"/>
  <c r="F43"/>
  <c r="F44"/>
  <c r="F45"/>
  <c r="F46"/>
  <c r="F47"/>
  <c r="F51"/>
  <c r="F55"/>
  <c r="F56"/>
  <c r="F59"/>
  <c r="F60"/>
  <c r="F61"/>
  <c r="F64"/>
  <c r="F65"/>
  <c r="F66"/>
  <c r="F71"/>
  <c r="F72"/>
  <c r="F73"/>
  <c r="F74"/>
  <c r="F75"/>
  <c r="F76"/>
  <c r="F77"/>
  <c r="F78"/>
  <c r="F79"/>
  <c r="F82"/>
  <c r="F83"/>
  <c r="F85"/>
  <c r="F86"/>
  <c r="F87"/>
  <c r="F88"/>
  <c r="F89"/>
  <c r="F90"/>
  <c r="F92"/>
  <c r="F93"/>
  <c r="F94"/>
  <c r="F95"/>
  <c r="F96"/>
  <c r="F97"/>
  <c r="F98"/>
  <c r="F99"/>
  <c r="F100"/>
  <c r="F101"/>
  <c r="F102"/>
  <c r="F105"/>
  <c r="F106"/>
  <c r="F107"/>
  <c r="F108"/>
  <c r="F109"/>
  <c r="F111"/>
  <c r="F112"/>
  <c r="F113"/>
  <c r="F114"/>
  <c r="F117"/>
  <c r="F118"/>
  <c r="F119"/>
  <c r="F120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6"/>
  <c r="F147"/>
  <c r="F148"/>
  <c r="F149"/>
  <c r="F150"/>
  <c r="F153"/>
  <c r="F156"/>
  <c r="F157"/>
  <c r="F160"/>
  <c r="F161"/>
  <c r="F162"/>
  <c r="F163"/>
  <c r="F164"/>
  <c r="F167"/>
  <c r="F168"/>
  <c r="F169"/>
  <c r="F172"/>
  <c r="F173"/>
  <c r="F174"/>
  <c r="F175"/>
  <c r="F178"/>
  <c r="F179"/>
  <c r="F180"/>
  <c r="F181"/>
  <c r="F184"/>
  <c r="F185"/>
  <c r="F186"/>
  <c r="F187"/>
  <c r="F188"/>
  <c r="F194"/>
  <c r="F195"/>
  <c r="F196"/>
  <c r="F197"/>
  <c r="F198"/>
  <c r="F199"/>
  <c r="F200"/>
  <c r="F207"/>
  <c r="F208"/>
  <c r="F211"/>
  <c r="F13"/>
</calcChain>
</file>

<file path=xl/sharedStrings.xml><?xml version="1.0" encoding="utf-8"?>
<sst xmlns="http://schemas.openxmlformats.org/spreadsheetml/2006/main" count="1901" uniqueCount="967">
  <si>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</si>
  <si>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</si>
  <si>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</si>
  <si>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</si>
  <si>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</si>
  <si>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</si>
  <si>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</si>
  <si>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</si>
  <si>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</si>
  <si>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</si>
  <si>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</si>
  <si>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</si>
  <si>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</si>
  <si>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</si>
  <si>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</si>
  <si>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</si>
  <si>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</si>
  <si>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</si>
  <si>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</si>
  <si>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</si>
  <si>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</si>
  <si>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</si>
  <si>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</si>
  <si>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</si>
  <si>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</si>
  <si>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</si>
  <si>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</si>
  <si>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</si>
  <si>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</si>
  <si>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</si>
  <si>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</si>
  <si>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</si>
  <si>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</si>
  <si>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</si>
  <si>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</si>
  <si>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</si>
  <si>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</si>
  <si>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</si>
  <si>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</si>
  <si>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</si>
  <si>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</si>
  <si>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</si>
  <si>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</si>
  <si>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</si>
  <si>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</si>
  <si>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</si>
  <si>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</si>
  <si>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</si>
  <si>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</si>
  <si>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</si>
  <si>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</si>
  <si>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</si>
  <si>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</si>
  <si>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</si>
  <si>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</si>
  <si>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</si>
  <si>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</si>
  <si>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</si>
  <si>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</si>
  <si>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</si>
  <si>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</si>
  <si>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</si>
  <si>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</si>
  <si>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</si>
  <si>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</si>
  <si>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</si>
  <si>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</si>
  <si>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</si>
  <si>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</si>
  <si>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</si>
  <si>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</si>
  <si>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</si>
  <si>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</si>
  <si>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</si>
  <si>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</si>
  <si>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</si>
  <si>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</si>
  <si>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</si>
  <si>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</si>
  <si>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</si>
  <si>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</si>
  <si>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</si>
  <si>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</si>
  <si>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</si>
  <si>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</si>
  <si>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</si>
  <si>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</si>
  <si>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</si>
  <si>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</si>
  <si>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</si>
  <si>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</si>
  <si>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</si>
  <si>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</si>
  <si>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</si>
  <si>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</si>
  <si>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</si>
  <si>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</si>
  <si>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</si>
  <si>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</si>
  <si>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</si>
  <si>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</si>
  <si>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</si>
  <si>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</si>
  <si>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</si>
  <si>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</si>
  <si>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</si>
  <si>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</si>
  <si>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</si>
  <si>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</si>
  <si>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</si>
  <si>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</si>
  <si>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</si>
  <si>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</si>
  <si>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</si>
  <si>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</si>
  <si>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</si>
  <si>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</si>
  <si>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</si>
  <si>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</si>
  <si>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</si>
  <si>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</si>
  <si>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</si>
  <si>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</si>
  <si>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</si>
  <si>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</si>
  <si>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</si>
  <si>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</si>
  <si>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</si>
  <si>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</si>
  <si>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</si>
  <si>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</si>
  <si>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</si>
  <si>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</si>
  <si>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</si>
  <si>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</si>
  <si>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</si>
  <si>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</si>
  <si>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</si>
  <si>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</si>
  <si>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</si>
  <si>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</si>
  <si>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</si>
  <si>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</si>
  <si>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</si>
  <si>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</si>
  <si>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</si>
  <si>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</si>
  <si>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</si>
  <si>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</si>
  <si>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</si>
  <si>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</si>
  <si>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</si>
  <si>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</si>
  <si>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</si>
  <si>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</si>
  <si>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</si>
  <si>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</si>
  <si>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</si>
  <si>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</si>
  <si>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</si>
  <si>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</si>
  <si>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</si>
  <si>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</si>
  <si>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</si>
  <si>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</si>
  <si>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</si>
  <si>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</si>
  <si>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</si>
  <si>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</si>
  <si>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</si>
  <si>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</si>
  <si>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</si>
  <si>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</si>
  <si>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</si>
  <si>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</si>
  <si>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</si>
  <si>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</si>
  <si>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</si>
  <si>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</si>
  <si>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</si>
  <si>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</si>
  <si>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</si>
  <si>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</si>
  <si>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</si>
  <si>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</si>
  <si>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</si>
  <si>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</si>
  <si>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</si>
  <si>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</si>
  <si>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</si>
  <si>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</si>
  <si>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</si>
  <si>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</si>
  <si>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</si>
  <si>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</si>
  <si>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</si>
  <si>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</si>
  <si>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</si>
  <si>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</si>
  <si>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</si>
  <si>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</si>
  <si>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</si>
  <si>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</si>
  <si>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</si>
  <si>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</si>
  <si>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</si>
  <si>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</si>
  <si>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</si>
  <si>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</si>
  <si>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</si>
  <si>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</si>
  <si>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</si>
  <si>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</si>
  <si>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</si>
  <si>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</si>
  <si>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</si>
  <si>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</si>
  <si>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</si>
  <si>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</si>
  <si>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</si>
  <si>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</si>
  <si>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</si>
  <si>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</si>
  <si>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</si>
  <si>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</si>
  <si>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</si>
  <si>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</si>
  <si>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</si>
  <si>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</si>
  <si>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</si>
  <si>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</si>
  <si>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</si>
  <si>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</si>
  <si>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</si>
  <si>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</si>
  <si>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</si>
  <si>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</si>
  <si>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</si>
  <si>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</si>
  <si>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</si>
  <si>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</si>
  <si>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</si>
  <si>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</si>
  <si>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</si>
  <si>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</si>
  <si>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</si>
  <si>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</si>
  <si>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</si>
  <si>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</si>
  <si>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</si>
  <si>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</si>
  <si>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</si>
  <si>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</si>
  <si>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</si>
  <si>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</si>
  <si>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</si>
  <si>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</si>
  <si>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</si>
  <si>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</si>
  <si>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</si>
  <si>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</si>
  <si>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муниципальных районов</t>
  </si>
  <si>
    <t xml:space="preserve"> 000 1162507405 0000 140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</si>
  <si>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</si>
  <si>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</si>
  <si>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</si>
  <si>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</si>
  <si>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</si>
  <si>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</si>
  <si>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</si>
  <si>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</si>
  <si>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</si>
  <si>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</si>
  <si>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</si>
  <si>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</si>
  <si>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</si>
  <si>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</si>
  <si>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</si>
  <si>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</si>
  <si>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</si>
  <si>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</si>
  <si>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</si>
  <si>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</si>
  <si>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</si>
  <si>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</si>
  <si>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</si>
  <si>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</si>
  <si>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</si>
  <si>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</si>
  <si>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</si>
  <si>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</si>
  <si>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</si>
  <si>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</si>
  <si>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</si>
  <si>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</si>
  <si>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</si>
  <si>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</si>
  <si>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</si>
  <si>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</si>
  <si>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</si>
  <si>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</si>
  <si>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</si>
  <si>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</si>
  <si>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</si>
  <si>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</si>
  <si>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</si>
  <si>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</si>
  <si>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</si>
  <si>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</si>
  <si>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</si>
  <si>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</si>
  <si>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</si>
  <si>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</si>
  <si>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</si>
  <si>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</si>
  <si>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</si>
  <si>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</si>
  <si>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</si>
  <si>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</si>
  <si>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</si>
  <si>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</si>
  <si>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</si>
  <si>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</si>
  <si>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</si>
  <si>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</si>
  <si>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</si>
  <si>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</si>
  <si>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мероприятия по переселению граждан из ветхого и аварийного жилья в зоне Байкало-Амурской магистрали</t>
  </si>
  <si>
    <t xml:space="preserve"> 000 2022502300 0000 150</t>
  </si>
  <si>
    <t xml:space="preserve">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</si>
  <si>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000 2022502313 0000 150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</si>
  <si>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</si>
  <si>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</si>
  <si>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</si>
  <si>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</si>
  <si>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</si>
  <si>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</si>
  <si>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</si>
  <si>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</si>
  <si>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</si>
  <si>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</si>
  <si>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</si>
  <si>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</si>
  <si>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</si>
  <si>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</si>
  <si>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</si>
  <si>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000 2022711205 0000 150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</si>
  <si>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</si>
  <si>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</si>
  <si>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</si>
  <si>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</si>
  <si>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</si>
  <si>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</si>
  <si>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</si>
  <si>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</si>
  <si>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</si>
  <si>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</si>
  <si>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</si>
  <si>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</si>
  <si>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</si>
  <si>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</si>
  <si>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</si>
  <si>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</si>
  <si>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</si>
  <si>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</si>
  <si>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</si>
  <si>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</si>
  <si>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</si>
  <si>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</si>
  <si>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</si>
  <si>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</si>
  <si>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</si>
  <si>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</si>
  <si>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</si>
  <si>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</si>
  <si>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</si>
  <si>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</si>
  <si>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</si>
  <si>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</si>
  <si>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</si>
  <si>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</si>
  <si>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</si>
  <si>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</si>
  <si>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</si>
  <si>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</si>
  <si>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</si>
  <si>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</si>
  <si>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</si>
  <si>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</si>
  <si>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</si>
  <si>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</si>
  <si>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поселений</t>
  </si>
  <si>
    <t xml:space="preserve"> 000 2040500013 0000 150</t>
  </si>
  <si>
    <t xml:space="preserve">  Прочие безвозмездные поступления от негосударственных организаций в бюджеты городских поселений</t>
  </si>
  <si>
    <t xml:space="preserve"> 000 2040509913 0000 150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</si>
  <si>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</si>
  <si>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</si>
  <si>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</si>
  <si>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</si>
  <si>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</si>
  <si>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</si>
  <si>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</si>
  <si>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</si>
  <si>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</si>
  <si>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</si>
  <si>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</si>
  <si>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остатков субсидий на мероприятия по переселению граждан из ветхого и аварийного жилья в зоне Байкало-Амурской магистрали из бюджетов городских поселений</t>
  </si>
  <si>
    <t xml:space="preserve"> 000 2192502313 0000 150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</si>
  <si>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</si>
  <si>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</si>
  <si>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</si>
  <si>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</si>
  <si>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</si>
  <si>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</si>
  <si>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</si>
  <si>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</si>
  <si>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</si>
  <si>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</si>
  <si>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</si>
  <si>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</si>
  <si>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</si>
  <si>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</si>
  <si>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</si>
  <si>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</si>
  <si>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</si>
  <si>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</si>
  <si>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</si>
  <si>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</si>
  <si>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</si>
  <si>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</si>
  <si>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</si>
  <si>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</si>
  <si>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</si>
  <si>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</si>
  <si>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Закупка товаров, работ, услуг в сфере информационно-коммуникационных технологий</t>
  </si>
  <si>
    <t xml:space="preserve"> 000 0102 0000000000 242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</si>
  <si>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</si>
  <si>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</si>
  <si>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</si>
  <si>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</si>
  <si>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</si>
  <si>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</si>
  <si>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</si>
  <si>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000 0103 0000000000 200</t>
  </si>
  <si>
    <t xml:space="preserve"> 000 0103 0000000000 240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</si>
  <si>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</si>
  <si>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</si>
  <si>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</si>
  <si>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</si>
  <si>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</si>
  <si>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</si>
  <si>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</si>
  <si>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</si>
  <si>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</si>
  <si>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</si>
  <si>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</si>
  <si>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</si>
  <si>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</si>
  <si>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</si>
  <si>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</si>
  <si>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</si>
  <si>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</si>
  <si>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</si>
  <si>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</si>
  <si>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</si>
  <si>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</si>
  <si>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</si>
  <si>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</si>
  <si>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</si>
  <si>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</si>
  <si>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</si>
  <si>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</si>
  <si>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</si>
  <si>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</si>
  <si>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</si>
  <si>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</si>
  <si>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</si>
  <si>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</si>
  <si>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</si>
  <si>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</si>
  <si>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</si>
  <si>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</si>
  <si>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</si>
  <si>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</si>
  <si>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</si>
  <si>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</si>
  <si>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</si>
  <si>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</si>
  <si>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</si>
  <si>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</si>
  <si>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</si>
  <si>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</si>
  <si>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</si>
  <si>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</si>
  <si>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</si>
  <si>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</si>
  <si>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</si>
  <si>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</si>
  <si>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</si>
  <si>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</si>
  <si>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</si>
  <si>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</si>
  <si>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</si>
  <si>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</si>
  <si>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</si>
  <si>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</si>
  <si>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</si>
  <si>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</si>
  <si>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</si>
  <si>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</si>
  <si>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</si>
  <si>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</si>
  <si>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</si>
  <si>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</si>
  <si>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000 0113 0000000000 245</t>
  </si>
  <si>
    <t xml:space="preserve"> 000 0113 0000000000 800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</si>
  <si>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</si>
  <si>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000 0113 0000000000 810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</si>
  <si>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</si>
  <si>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000 0113 0000000000 811</t>
  </si>
  <si>
    <t xml:space="preserve"> 000 0113 0000000000 850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</si>
  <si>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</si>
  <si>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</si>
  <si>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</si>
  <si>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</si>
  <si>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</si>
  <si>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</si>
  <si>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</si>
  <si>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</si>
  <si>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</si>
  <si>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</si>
  <si>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</si>
  <si>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</si>
  <si>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</si>
  <si>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</si>
  <si>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</si>
  <si>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</si>
  <si>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</si>
  <si>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</si>
  <si>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</si>
  <si>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</si>
  <si>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</si>
  <si>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</si>
  <si>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</si>
  <si>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</si>
  <si>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</si>
  <si>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</si>
  <si>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</si>
  <si>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</si>
  <si>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</si>
  <si>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</si>
  <si>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</si>
  <si>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</si>
  <si>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</si>
  <si>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</si>
  <si>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</si>
  <si>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</si>
  <si>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</si>
  <si>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</si>
  <si>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</si>
  <si>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</si>
  <si>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</si>
  <si>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</si>
  <si>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</si>
  <si>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</si>
  <si>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</si>
  <si>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</si>
  <si>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</si>
  <si>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</si>
  <si>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</si>
  <si>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</si>
  <si>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</si>
  <si>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</si>
  <si>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</si>
  <si>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</si>
  <si>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</si>
  <si>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</si>
  <si>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</si>
  <si>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</si>
  <si>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000 0401 0000000000 242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</si>
  <si>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</si>
  <si>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</si>
  <si>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</si>
  <si>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</si>
  <si>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</si>
  <si>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</si>
  <si>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</si>
  <si>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000 0405 0000000000 810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</si>
  <si>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</si>
  <si>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</si>
  <si>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</si>
  <si>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</si>
  <si>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</si>
  <si>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</si>
  <si>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</si>
  <si>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</si>
  <si>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</si>
  <si>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</si>
  <si>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</si>
  <si>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</si>
  <si>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</si>
  <si>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</si>
  <si>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</si>
  <si>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</si>
  <si>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</si>
  <si>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000 0412 0000000000 245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</si>
  <si>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</si>
  <si>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</si>
  <si>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</si>
  <si>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</si>
  <si>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</si>
  <si>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</si>
  <si>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</si>
  <si>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</si>
  <si>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</si>
  <si>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</si>
  <si>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</si>
  <si>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</si>
  <si>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</si>
  <si>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</si>
  <si>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</si>
  <si>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</si>
  <si>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</si>
  <si>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</si>
  <si>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</si>
  <si>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</si>
  <si>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</si>
  <si>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</si>
  <si>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</si>
  <si>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</si>
  <si>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</si>
  <si>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</si>
  <si>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</si>
  <si>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</si>
  <si>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</si>
  <si>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</si>
  <si>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</si>
  <si>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</si>
  <si>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</si>
  <si>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</si>
  <si>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</si>
  <si>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</si>
  <si>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</si>
  <si>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</si>
  <si>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</si>
  <si>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</si>
  <si>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</si>
  <si>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</si>
  <si>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</si>
  <si>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</si>
  <si>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</si>
  <si>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</si>
  <si>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</si>
  <si>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</si>
  <si>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</si>
  <si>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</si>
  <si>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</si>
  <si>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</si>
  <si>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</si>
  <si>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</si>
  <si>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</si>
  <si>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</si>
  <si>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</si>
  <si>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</si>
  <si>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</si>
  <si>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</si>
  <si>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</si>
  <si>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</si>
  <si>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</si>
  <si>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</si>
  <si>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</si>
  <si>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</si>
  <si>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</si>
  <si>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</si>
  <si>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</si>
  <si>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</si>
  <si>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</si>
  <si>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</si>
  <si>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</si>
  <si>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</si>
  <si>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</si>
  <si>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</si>
  <si>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</si>
  <si>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</si>
  <si>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</si>
  <si>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</si>
  <si>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</si>
  <si>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</si>
  <si>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</si>
  <si>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</si>
  <si>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</si>
  <si>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</si>
  <si>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</si>
  <si>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000 0702 0000000000 300</t>
  </si>
  <si>
    <t xml:space="preserve">  Стипендии</t>
  </si>
  <si>
    <t xml:space="preserve"> 000 0702 0000000000 340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</si>
  <si>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</si>
  <si>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</si>
  <si>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</si>
  <si>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</si>
  <si>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</si>
  <si>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</si>
  <si>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</si>
  <si>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</si>
  <si>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</si>
  <si>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</si>
  <si>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</si>
  <si>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</si>
  <si>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</si>
  <si>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</si>
  <si>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</si>
  <si>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</si>
  <si>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</si>
  <si>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</si>
  <si>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</si>
  <si>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</si>
  <si>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</si>
  <si>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</si>
  <si>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</si>
  <si>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</si>
  <si>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</si>
  <si>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</si>
  <si>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</si>
  <si>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</si>
  <si>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</si>
  <si>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</si>
  <si>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</si>
  <si>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</si>
  <si>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</si>
  <si>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</si>
  <si>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</si>
  <si>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</si>
  <si>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</si>
  <si>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</si>
  <si>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</si>
  <si>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</si>
  <si>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</si>
  <si>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</si>
  <si>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</si>
  <si>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</si>
  <si>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</si>
  <si>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</si>
  <si>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</si>
  <si>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</si>
  <si>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</si>
  <si>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</si>
  <si>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</si>
  <si>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</si>
  <si>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</si>
  <si>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</si>
  <si>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</si>
  <si>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</si>
  <si>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</si>
  <si>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</si>
  <si>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</si>
  <si>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</si>
  <si>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</si>
  <si>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</si>
  <si>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</si>
  <si>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</si>
  <si>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</si>
  <si>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</si>
  <si>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</si>
  <si>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</si>
  <si>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</si>
  <si>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</si>
  <si>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</si>
  <si>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</si>
  <si>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</si>
  <si>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</si>
  <si>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</si>
  <si>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</si>
  <si>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</si>
  <si>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</si>
  <si>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</si>
  <si>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</si>
  <si>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</si>
  <si>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</si>
  <si>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</si>
  <si>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</si>
  <si>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</si>
  <si>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</si>
  <si>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</si>
  <si>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</si>
  <si>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</si>
  <si>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</si>
  <si>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ЗДРАВООХРАНЕНИЕ</t>
  </si>
  <si>
    <t xml:space="preserve"> 000 0900 0000000000 000</t>
  </si>
  <si>
    <t xml:space="preserve">  Другие вопросы в области здравоохранения</t>
  </si>
  <si>
    <t xml:space="preserve"> 000 0909 0000000000 000</t>
  </si>
  <si>
    <t xml:space="preserve"> 000 0909 0000000000 200</t>
  </si>
  <si>
    <t xml:space="preserve"> 000 0909 0000000000 240</t>
  </si>
  <si>
    <t xml:space="preserve"> 000 0909 0000000000 244</t>
  </si>
  <si>
    <t xml:space="preserve"> 000 0909 0000000000 300</t>
  </si>
  <si>
    <t xml:space="preserve"> 000 0909 0000000000 360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</si>
  <si>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</si>
  <si>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</si>
  <si>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</si>
  <si>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</si>
  <si>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</si>
  <si>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</si>
  <si>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</si>
  <si>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</si>
  <si>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</si>
  <si>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</si>
  <si>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</si>
  <si>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</si>
  <si>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</si>
  <si>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</si>
  <si>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</si>
  <si>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</si>
  <si>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</si>
  <si>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</si>
  <si>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</si>
  <si>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</si>
  <si>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</si>
  <si>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</si>
  <si>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</si>
  <si>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</si>
  <si>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</si>
  <si>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</si>
  <si>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</si>
  <si>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</si>
  <si>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</si>
  <si>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000 1004 0000000000 600</t>
  </si>
  <si>
    <t xml:space="preserve"> 000 1004 0000000000 610</t>
  </si>
  <si>
    <t xml:space="preserve"> 000 1004 0000000000 611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</si>
  <si>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</si>
  <si>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</si>
  <si>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</si>
  <si>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</si>
  <si>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</si>
  <si>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</si>
  <si>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</si>
  <si>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</si>
  <si>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</si>
  <si>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</si>
  <si>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</si>
  <si>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</si>
  <si>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</si>
  <si>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</si>
  <si>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</si>
  <si>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</si>
  <si>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</si>
  <si>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</si>
  <si>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</si>
  <si>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</si>
  <si>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</si>
  <si>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</si>
  <si>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</si>
  <si>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</si>
  <si>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</si>
  <si>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</si>
  <si>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</si>
  <si>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000 1202 0000000000 200</t>
  </si>
  <si>
    <t xml:space="preserve"> 000 1202 0000000000 240</t>
  </si>
  <si>
    <t xml:space="preserve"> 000 1202 0000000000 244</t>
  </si>
  <si>
    <t xml:space="preserve"> 000 1202 0000000000 800</t>
  </si>
  <si>
    <t xml:space="preserve"> 000 1202 0000000000 810</t>
  </si>
  <si>
    <t xml:space="preserve"> 000 1202 0000000000 811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</si>
  <si>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</si>
  <si>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</si>
  <si>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000 1204 0000000000 200</t>
  </si>
  <si>
    <t xml:space="preserve"> 000 1204 0000000000 240</t>
  </si>
  <si>
    <t xml:space="preserve"> 000 1204 0000000000 244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</si>
  <si>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</si>
  <si>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</si>
  <si>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</si>
  <si>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</si>
  <si>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</si>
  <si>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</si>
  <si>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</si>
  <si>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</si>
  <si>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</si>
  <si>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</si>
  <si>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</si>
  <si>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</si>
  <si>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</si>
  <si>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</si>
  <si>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</si>
  <si>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</si>
  <si>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</si>
  <si>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</si>
  <si>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</si>
  <si>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</si>
  <si>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</si>
  <si>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</si>
  <si>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</si>
  <si>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</si>
  <si>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</si>
  <si>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</si>
  <si>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</si>
  <si>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</si>
  <si>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</si>
  <si>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</si>
  <si>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</si>
  <si>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</si>
  <si>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</si>
  <si>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</si>
  <si>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</si>
  <si>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</si>
  <si>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</si>
  <si>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</si>
  <si>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</si>
  <si>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</si>
  <si>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</si>
  <si>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</si>
  <si>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000 0102000010 0000 710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</si>
  <si>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</si>
  <si>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000 0102000013 0000 710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</si>
  <si>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</si>
  <si>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</si>
  <si>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</si>
  <si>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</si>
  <si>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</si>
  <si>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</si>
  <si>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</si>
  <si>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</si>
  <si>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</si>
  <si>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 000 0103010013 0000 810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</si>
  <si>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</si>
  <si>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</si>
  <si>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</si>
  <si>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</si>
  <si>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</si>
  <si>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</si>
  <si>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</si>
  <si>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</si>
  <si>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</si>
  <si>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</si>
  <si>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</si>
  <si>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</si>
  <si>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</si>
  <si>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</si>
  <si>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</si>
  <si>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</si>
  <si>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</si>
  <si>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</si>
  <si>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</si>
  <si>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</si>
  <si>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</si>
  <si>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</si>
  <si>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</si>
  <si>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</si>
  <si>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</si>
  <si>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</si>
  <si>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</si>
  <si>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</si>
  <si>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</si>
  <si>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</si>
  <si>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</si>
  <si>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</si>
  <si>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</si>
  <si>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</si>
  <si>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Бюджеты сельских поселений</t>
  </si>
  <si>
    <t>Код стро-ки</t>
  </si>
  <si>
    <t>Бюджет муниципального района</t>
  </si>
  <si>
    <t>Бюджеты городскких поселений</t>
  </si>
  <si>
    <t>Утверждено</t>
  </si>
  <si>
    <t>Процент исполнения к плану года</t>
  </si>
  <si>
    <t xml:space="preserve">СПРАВКА </t>
  </si>
  <si>
    <t>об исполнении консолидированного бюджета Казачинско-Ленского муниципального района</t>
  </si>
  <si>
    <t xml:space="preserve">Орган обеспечивающий исполнения бюджета: </t>
  </si>
  <si>
    <t>Финансовое управление администрации Казачинско-Ленского муниципального района</t>
  </si>
  <si>
    <t>Периодичность: месячная</t>
  </si>
  <si>
    <t>на 01 мая 2019г.</t>
  </si>
  <si>
    <t>Расходы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</si>
</sst>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22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49" fontId="7" fillId="0" borderId="1" xfId="23" applyProtection="1"/>
    <xf numFmtId="49" fontId="7" fillId="0" borderId="16" xfId="35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Protection="1">
      <alignment horizontal="center" wrapText="1"/>
    </xf>
    <xf numFmtId="49" fontId="7" fillId="0" borderId="19" xfId="39" applyProtection="1">
      <alignment horizontal="center"/>
    </xf>
    <xf numFmtId="4" fontId="7" fillId="0" borderId="16" xfId="40" applyProtection="1">
      <alignment horizontal="right"/>
    </xf>
    <xf numFmtId="0" fontId="7" fillId="0" borderId="22" xfId="43" applyNumberFormat="1" applyProtection="1">
      <alignment horizontal="left" wrapText="1" indent="1"/>
    </xf>
    <xf numFmtId="49" fontId="7" fillId="0" borderId="23" xfId="44" applyProtection="1">
      <alignment horizontal="center" wrapText="1"/>
    </xf>
    <xf numFmtId="49" fontId="7" fillId="0" borderId="24" xfId="45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Protection="1">
      <alignment horizontal="center"/>
    </xf>
    <xf numFmtId="49" fontId="7" fillId="0" borderId="16" xfId="50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Protection="1">
      <alignment horizontal="center" wrapText="1"/>
    </xf>
    <xf numFmtId="4" fontId="7" fillId="0" borderId="30" xfId="65" applyProtection="1">
      <alignment horizontal="right"/>
    </xf>
    <xf numFmtId="49" fontId="7" fillId="0" borderId="27" xfId="68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Protection="1">
      <alignment horizontal="center"/>
    </xf>
    <xf numFmtId="49" fontId="7" fillId="0" borderId="30" xfId="72" applyProtection="1">
      <alignment horizontal="center"/>
    </xf>
    <xf numFmtId="0" fontId="7" fillId="0" borderId="12" xfId="74" applyNumberFormat="1" applyProtection="1"/>
    <xf numFmtId="0" fontId="7" fillId="0" borderId="34" xfId="75" applyNumberFormat="1" applyProtection="1"/>
    <xf numFmtId="0" fontId="1" fillId="0" borderId="35" xfId="76" applyNumberFormat="1" applyProtection="1">
      <alignment horizontal="left" wrapText="1"/>
    </xf>
    <xf numFmtId="0" fontId="7" fillId="0" borderId="36" xfId="77" applyNumberFormat="1" applyProtection="1">
      <alignment horizontal="center" wrapText="1"/>
    </xf>
    <xf numFmtId="49" fontId="7" fillId="0" borderId="37" xfId="78" applyProtection="1">
      <alignment horizontal="center" wrapText="1"/>
    </xf>
    <xf numFmtId="4" fontId="7" fillId="0" borderId="19" xfId="79" applyProtection="1">
      <alignment horizontal="right"/>
    </xf>
    <xf numFmtId="0" fontId="4" fillId="0" borderId="15" xfId="82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0" fontId="1" fillId="0" borderId="2" xfId="86" applyNumberFormat="1" applyProtection="1"/>
    <xf numFmtId="49" fontId="7" fillId="0" borderId="2" xfId="87" applyProtection="1">
      <alignment horizontal="left"/>
    </xf>
    <xf numFmtId="0" fontId="7" fillId="0" borderId="29" xfId="92" applyNumberFormat="1" applyProtection="1">
      <alignment horizontal="left" wrapText="1" indent="1"/>
    </xf>
    <xf numFmtId="49" fontId="7" fillId="0" borderId="33" xfId="93" applyProtection="1">
      <alignment horizontal="center" wrapText="1"/>
    </xf>
    <xf numFmtId="0" fontId="7" fillId="0" borderId="39" xfId="97" applyNumberFormat="1" applyProtection="1">
      <alignment horizontal="left" wrapText="1" indent="2"/>
    </xf>
    <xf numFmtId="49" fontId="7" fillId="0" borderId="33" xfId="98" applyProtection="1">
      <alignment horizontal="center" shrinkToFit="1"/>
    </xf>
    <xf numFmtId="49" fontId="7" fillId="0" borderId="30" xfId="99" applyProtection="1">
      <alignment horizontal="center" shrinkToFit="1"/>
    </xf>
    <xf numFmtId="0" fontId="0" fillId="0" borderId="1" xfId="0" applyBorder="1" applyProtection="1">
      <protection locked="0"/>
    </xf>
    <xf numFmtId="49" fontId="7" fillId="0" borderId="51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</xf>
    <xf numFmtId="49" fontId="7" fillId="0" borderId="51" xfId="36" applyBorder="1" applyProtection="1">
      <alignment horizontal="center" vertical="center" wrapText="1"/>
    </xf>
    <xf numFmtId="0" fontId="2" fillId="0" borderId="1" xfId="2" applyNumberFormat="1" applyAlignment="1" applyProtection="1">
      <alignment wrapText="1"/>
    </xf>
    <xf numFmtId="0" fontId="17" fillId="0" borderId="1" xfId="2" applyNumberFormat="1" applyFont="1" applyAlignment="1" applyProtection="1">
      <alignment wrapText="1"/>
    </xf>
    <xf numFmtId="0" fontId="2" fillId="0" borderId="1" xfId="2" applyAlignment="1" applyProtection="1">
      <alignment wrapText="1"/>
      <protection locked="0"/>
    </xf>
    <xf numFmtId="0" fontId="7" fillId="0" borderId="1" xfId="21" applyNumberFormat="1" applyBorder="1" applyProtection="1">
      <alignment horizontal="right"/>
    </xf>
    <xf numFmtId="164" fontId="7" fillId="0" borderId="1" xfId="22" applyBorder="1" applyProtection="1">
      <alignment horizontal="center"/>
    </xf>
    <xf numFmtId="0" fontId="5" fillId="0" borderId="1" xfId="173" applyNumberFormat="1" applyFont="1" applyProtection="1"/>
    <xf numFmtId="0" fontId="19" fillId="0" borderId="1" xfId="12" applyNumberFormat="1" applyFont="1" applyProtection="1">
      <alignment horizontal="left"/>
    </xf>
    <xf numFmtId="0" fontId="7" fillId="0" borderId="1" xfId="25" applyNumberFormat="1" applyBorder="1" applyProtection="1">
      <alignment horizontal="center"/>
    </xf>
    <xf numFmtId="0" fontId="20" fillId="0" borderId="1" xfId="12" applyNumberFormat="1" applyFont="1" applyProtection="1">
      <alignment horizontal="left"/>
    </xf>
    <xf numFmtId="0" fontId="7" fillId="0" borderId="1" xfId="30" applyNumberFormat="1" applyBorder="1" applyProtection="1">
      <alignment horizontal="left"/>
    </xf>
    <xf numFmtId="49" fontId="7" fillId="0" borderId="1" xfId="31" applyBorder="1" applyProtection="1"/>
    <xf numFmtId="0" fontId="7" fillId="0" borderId="1" xfId="32" applyNumberFormat="1" applyBorder="1" applyProtection="1">
      <alignment horizontal="center"/>
    </xf>
    <xf numFmtId="49" fontId="7" fillId="0" borderId="1" xfId="33" applyBorder="1" applyProtection="1">
      <alignment horizontal="center"/>
    </xf>
    <xf numFmtId="49" fontId="7" fillId="0" borderId="52" xfId="36" applyBorder="1" applyProtection="1">
      <alignment horizontal="center" vertical="center" wrapText="1"/>
    </xf>
    <xf numFmtId="49" fontId="16" fillId="0" borderId="1" xfId="23" applyFont="1" applyProtection="1"/>
    <xf numFmtId="4" fontId="7" fillId="0" borderId="30" xfId="40" applyBorder="1" applyProtection="1">
      <alignment horizontal="right"/>
    </xf>
    <xf numFmtId="4" fontId="7" fillId="0" borderId="51" xfId="40" applyBorder="1" applyProtection="1">
      <alignment horizontal="right"/>
    </xf>
    <xf numFmtId="49" fontId="7" fillId="0" borderId="51" xfId="45" applyBorder="1" applyProtection="1">
      <alignment horizontal="center"/>
    </xf>
    <xf numFmtId="0" fontId="4" fillId="0" borderId="51" xfId="90" applyNumberFormat="1" applyBorder="1" applyProtection="1"/>
    <xf numFmtId="4" fontId="7" fillId="0" borderId="51" xfId="65" applyBorder="1" applyProtection="1">
      <alignment horizontal="right"/>
    </xf>
    <xf numFmtId="4" fontId="7" fillId="0" borderId="53" xfId="65" applyBorder="1" applyProtection="1">
      <alignment horizontal="right"/>
    </xf>
    <xf numFmtId="4" fontId="7" fillId="0" borderId="24" xfId="40" applyBorder="1" applyProtection="1">
      <alignment horizontal="right"/>
    </xf>
    <xf numFmtId="0" fontId="21" fillId="0" borderId="1" xfId="173" applyNumberFormat="1" applyFont="1" applyProtection="1"/>
    <xf numFmtId="49" fontId="20" fillId="0" borderId="51" xfId="35" applyFont="1" applyBorder="1" applyProtection="1">
      <alignment horizontal="center" vertical="center" wrapText="1"/>
    </xf>
    <xf numFmtId="49" fontId="20" fillId="0" borderId="55" xfId="35" applyFont="1" applyBorder="1" applyProtection="1">
      <alignment horizontal="center" vertical="center" wrapText="1"/>
    </xf>
    <xf numFmtId="49" fontId="20" fillId="0" borderId="4" xfId="36" applyFont="1" applyProtection="1">
      <alignment horizontal="center" vertical="center" wrapText="1"/>
    </xf>
    <xf numFmtId="0" fontId="7" fillId="0" borderId="6" xfId="92" applyNumberFormat="1" applyBorder="1" applyProtection="1">
      <alignment horizontal="left" wrapText="1" indent="1"/>
    </xf>
    <xf numFmtId="49" fontId="7" fillId="0" borderId="56" xfId="93" applyBorder="1" applyProtection="1">
      <alignment horizontal="center" wrapText="1"/>
    </xf>
    <xf numFmtId="49" fontId="7" fillId="0" borderId="5" xfId="72" applyBorder="1" applyProtection="1">
      <alignment horizontal="center"/>
    </xf>
    <xf numFmtId="0" fontId="7" fillId="0" borderId="51" xfId="95" applyNumberFormat="1" applyBorder="1" applyProtection="1">
      <alignment horizontal="left" wrapText="1" indent="2"/>
    </xf>
    <xf numFmtId="49" fontId="7" fillId="0" borderId="51" xfId="44" applyBorder="1" applyProtection="1">
      <alignment horizontal="center" wrapText="1"/>
    </xf>
    <xf numFmtId="0" fontId="7" fillId="0" borderId="51" xfId="92" applyNumberFormat="1" applyBorder="1" applyProtection="1">
      <alignment horizontal="left" wrapText="1" indent="1"/>
    </xf>
    <xf numFmtId="49" fontId="7" fillId="0" borderId="51" xfId="93" applyBorder="1" applyProtection="1">
      <alignment horizontal="center" wrapText="1"/>
    </xf>
    <xf numFmtId="49" fontId="7" fillId="0" borderId="51" xfId="72" applyBorder="1" applyProtection="1">
      <alignment horizontal="center"/>
    </xf>
    <xf numFmtId="0" fontId="7" fillId="0" borderId="51" xfId="97" applyNumberFormat="1" applyBorder="1" applyProtection="1">
      <alignment horizontal="left" wrapText="1" indent="2"/>
    </xf>
    <xf numFmtId="49" fontId="7" fillId="0" borderId="51" xfId="98" applyBorder="1" applyProtection="1">
      <alignment horizontal="center" shrinkToFit="1"/>
    </xf>
    <xf numFmtId="49" fontId="7" fillId="0" borderId="51" xfId="99" applyBorder="1" applyProtection="1">
      <alignment horizontal="center" shrinkToFit="1"/>
    </xf>
    <xf numFmtId="49" fontId="20" fillId="0" borderId="24" xfId="35" applyFont="1" applyBorder="1" applyProtection="1">
      <alignment horizontal="center" vertical="center" wrapText="1"/>
    </xf>
    <xf numFmtId="0" fontId="7" fillId="0" borderId="51" xfId="63" applyNumberFormat="1" applyBorder="1" applyProtection="1">
      <alignment horizontal="left" wrapText="1"/>
    </xf>
    <xf numFmtId="49" fontId="7" fillId="0" borderId="51" xfId="38" applyBorder="1" applyProtection="1">
      <alignment horizontal="center" wrapText="1"/>
    </xf>
    <xf numFmtId="49" fontId="7" fillId="0" borderId="51" xfId="39" applyBorder="1" applyProtection="1">
      <alignment horizontal="center"/>
    </xf>
    <xf numFmtId="0" fontId="7" fillId="0" borderId="51" xfId="88" applyNumberFormat="1" applyBorder="1" applyProtection="1">
      <alignment horizontal="left" wrapText="1"/>
    </xf>
    <xf numFmtId="0" fontId="17" fillId="0" borderId="1" xfId="2" applyNumberFormat="1" applyFont="1" applyAlignment="1" applyProtection="1">
      <alignment horizontal="center" wrapText="1"/>
    </xf>
    <xf numFmtId="0" fontId="18" fillId="0" borderId="1" xfId="13" applyNumberFormat="1" applyFont="1" applyAlignment="1" applyProtection="1">
      <alignment horizontal="center" vertical="top"/>
    </xf>
    <xf numFmtId="0" fontId="20" fillId="0" borderId="1" xfId="26" applyNumberFormat="1" applyFont="1" applyBorder="1" applyAlignment="1" applyProtection="1">
      <alignment horizontal="left" wrapTex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49" fontId="7" fillId="0" borderId="47" xfId="35" applyBorder="1" applyProtection="1">
      <alignment horizontal="center" vertical="center" wrapText="1"/>
    </xf>
    <xf numFmtId="49" fontId="7" fillId="0" borderId="47" xfId="35" applyBorder="1" applyProtection="1">
      <alignment horizontal="center" vertical="center" wrapText="1"/>
      <protection locked="0"/>
    </xf>
    <xf numFmtId="49" fontId="16" fillId="0" borderId="48" xfId="35" applyFont="1" applyBorder="1" applyAlignment="1" applyProtection="1">
      <alignment horizontal="center" vertical="center" wrapText="1"/>
      <protection locked="0"/>
    </xf>
    <xf numFmtId="49" fontId="16" fillId="0" borderId="49" xfId="35" applyFont="1" applyBorder="1" applyAlignment="1" applyProtection="1">
      <alignment horizontal="center" vertical="center" wrapText="1"/>
      <protection locked="0"/>
    </xf>
    <xf numFmtId="49" fontId="16" fillId="0" borderId="50" xfId="35" applyFont="1" applyBorder="1" applyAlignment="1" applyProtection="1">
      <alignment horizontal="center" vertical="center" wrapText="1"/>
      <protection locked="0"/>
    </xf>
    <xf numFmtId="49" fontId="16" fillId="0" borderId="51" xfId="35" applyFont="1" applyBorder="1" applyAlignment="1" applyProtection="1">
      <alignment horizontal="center" vertical="center" wrapText="1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49" fontId="20" fillId="0" borderId="16" xfId="35" applyFont="1" applyProtection="1">
      <alignment horizontal="center" vertical="center" wrapText="1"/>
    </xf>
    <xf numFmtId="49" fontId="20" fillId="0" borderId="16" xfId="35" applyFont="1" applyProtection="1">
      <alignment horizontal="center" vertical="center" wrapText="1"/>
      <protection locked="0"/>
    </xf>
    <xf numFmtId="49" fontId="20" fillId="0" borderId="47" xfId="35" applyFont="1" applyBorder="1" applyProtection="1">
      <alignment horizontal="center" vertical="center" wrapText="1"/>
    </xf>
    <xf numFmtId="49" fontId="16" fillId="0" borderId="54" xfId="35" applyFont="1" applyBorder="1" applyAlignment="1" applyProtection="1">
      <alignment horizontal="center" vertical="center" wrapText="1"/>
      <protection locked="0"/>
    </xf>
  </cellXfs>
  <cellStyles count="175">
    <cellStyle name="br" xfId="169"/>
    <cellStyle name="col" xfId="168"/>
    <cellStyle name="style0" xfId="170"/>
    <cellStyle name="td" xfId="171"/>
    <cellStyle name="tr" xfId="167"/>
    <cellStyle name="xl100" xfId="80"/>
    <cellStyle name="xl101" xfId="67"/>
    <cellStyle name="xl102" xfId="81"/>
    <cellStyle name="xl103" xfId="73"/>
    <cellStyle name="xl104" xfId="83"/>
    <cellStyle name="xl105" xfId="61"/>
    <cellStyle name="xl106" xfId="62"/>
    <cellStyle name="xl107" xfId="86"/>
    <cellStyle name="xl108" xfId="92"/>
    <cellStyle name="xl109" xfId="88"/>
    <cellStyle name="xl110" xfId="95"/>
    <cellStyle name="xl111" xfId="97"/>
    <cellStyle name="xl112" xfId="84"/>
    <cellStyle name="xl113" xfId="87"/>
    <cellStyle name="xl114" xfId="93"/>
    <cellStyle name="xl115" xfId="98"/>
    <cellStyle name="xl116" xfId="85"/>
    <cellStyle name="xl117" xfId="99"/>
    <cellStyle name="xl118" xfId="94"/>
    <cellStyle name="xl119" xfId="89"/>
    <cellStyle name="xl120" xfId="96"/>
    <cellStyle name="xl121" xfId="100"/>
    <cellStyle name="xl122" xfId="90"/>
    <cellStyle name="xl123" xfId="91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63"/>
    <cellStyle name="xl133" xfId="165"/>
    <cellStyle name="xl134" xfId="102"/>
    <cellStyle name="xl135" xfId="105"/>
    <cellStyle name="xl136" xfId="108"/>
    <cellStyle name="xl137" xfId="110"/>
    <cellStyle name="xl138" xfId="115"/>
    <cellStyle name="xl139" xfId="117"/>
    <cellStyle name="xl140" xfId="119"/>
    <cellStyle name="xl141" xfId="120"/>
    <cellStyle name="xl142" xfId="125"/>
    <cellStyle name="xl143" xfId="129"/>
    <cellStyle name="xl144" xfId="133"/>
    <cellStyle name="xl145" xfId="141"/>
    <cellStyle name="xl146" xfId="144"/>
    <cellStyle name="xl147" xfId="148"/>
    <cellStyle name="xl148" xfId="152"/>
    <cellStyle name="xl149" xfId="156"/>
    <cellStyle name="xl150" xfId="106"/>
    <cellStyle name="xl151" xfId="109"/>
    <cellStyle name="xl152" xfId="111"/>
    <cellStyle name="xl153" xfId="116"/>
    <cellStyle name="xl154" xfId="118"/>
    <cellStyle name="xl155" xfId="121"/>
    <cellStyle name="xl156" xfId="126"/>
    <cellStyle name="xl157" xfId="130"/>
    <cellStyle name="xl158" xfId="134"/>
    <cellStyle name="xl159" xfId="136"/>
    <cellStyle name="xl160" xfId="143"/>
    <cellStyle name="xl161" xfId="145"/>
    <cellStyle name="xl162" xfId="146"/>
    <cellStyle name="xl163" xfId="147"/>
    <cellStyle name="xl164" xfId="149"/>
    <cellStyle name="xl165" xfId="150"/>
    <cellStyle name="xl166" xfId="151"/>
    <cellStyle name="xl167" xfId="153"/>
    <cellStyle name="xl168" xfId="154"/>
    <cellStyle name="xl169" xfId="155"/>
    <cellStyle name="xl170" xfId="157"/>
    <cellStyle name="xl171" xfId="104"/>
    <cellStyle name="xl172" xfId="112"/>
    <cellStyle name="xl173" xfId="122"/>
    <cellStyle name="xl174" xfId="127"/>
    <cellStyle name="xl175" xfId="131"/>
    <cellStyle name="xl176" xfId="135"/>
    <cellStyle name="xl177" xfId="158"/>
    <cellStyle name="xl178" xfId="161"/>
    <cellStyle name="xl179" xfId="166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4"/>
    <cellStyle name="xl189" xfId="107"/>
    <cellStyle name="xl21" xfId="172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3"/>
    <cellStyle name="xl33" xfId="13"/>
    <cellStyle name="xl34" xfId="30"/>
    <cellStyle name="xl35" xfId="38"/>
    <cellStyle name="xl36" xfId="44"/>
    <cellStyle name="xl37" xfId="49"/>
    <cellStyle name="xl38" xfId="174"/>
    <cellStyle name="xl39" xfId="52"/>
    <cellStyle name="xl40" xfId="31"/>
    <cellStyle name="xl41" xfId="23"/>
    <cellStyle name="xl42" xfId="39"/>
    <cellStyle name="xl43" xfId="45"/>
    <cellStyle name="xl44" xfId="50"/>
    <cellStyle name="xl45" xfId="36"/>
    <cellStyle name="xl46" xfId="40"/>
    <cellStyle name="xl47" xfId="53"/>
    <cellStyle name="xl48" xfId="55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4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1"/>
    <cellStyle name="xl70" xfId="46"/>
    <cellStyle name="xl71" xfId="42"/>
    <cellStyle name="xl72" xfId="47"/>
    <cellStyle name="xl73" xfId="51"/>
    <cellStyle name="xl74" xfId="54"/>
    <cellStyle name="xl75" xfId="6"/>
    <cellStyle name="xl76" xfId="17"/>
    <cellStyle name="xl77" xfId="24"/>
    <cellStyle name="xl78" xfId="18"/>
    <cellStyle name="xl79" xfId="56"/>
    <cellStyle name="xl80" xfId="59"/>
    <cellStyle name="xl81" xfId="63"/>
    <cellStyle name="xl82" xfId="74"/>
    <cellStyle name="xl83" xfId="76"/>
    <cellStyle name="xl84" xfId="70"/>
    <cellStyle name="xl85" xfId="57"/>
    <cellStyle name="xl86" xfId="68"/>
    <cellStyle name="xl87" xfId="75"/>
    <cellStyle name="xl88" xfId="77"/>
    <cellStyle name="xl89" xfId="71"/>
    <cellStyle name="xl90" xfId="82"/>
    <cellStyle name="xl91" xfId="58"/>
    <cellStyle name="xl92" xfId="64"/>
    <cellStyle name="xl93" xfId="78"/>
    <cellStyle name="xl94" xfId="72"/>
    <cellStyle name="xl95" xfId="60"/>
    <cellStyle name="xl96" xfId="65"/>
    <cellStyle name="xl97" xfId="79"/>
    <cellStyle name="xl98" xfId="66"/>
    <cellStyle name="xl99" xfId="6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3"/>
  <sheetViews>
    <sheetView tabSelected="1" workbookViewId="0">
      <selection activeCell="A7" sqref="A7"/>
    </sheetView>
  </sheetViews>
  <sheetFormatPr defaultRowHeight="15"/>
  <cols>
    <col min="1" max="1" width="50.85546875" style="1" customWidth="1"/>
    <col min="2" max="2" width="7.42578125" style="1" customWidth="1"/>
    <col min="3" max="3" width="21.85546875" style="1" customWidth="1"/>
    <col min="4" max="6" width="12.5703125" style="1" customWidth="1"/>
    <col min="7" max="10" width="15.42578125" style="1" customWidth="1"/>
    <col min="11" max="11" width="14" style="1" customWidth="1"/>
    <col min="12" max="12" width="14.7109375" style="1" customWidth="1"/>
    <col min="13" max="13" width="9.140625" style="1" customWidth="1"/>
    <col min="14" max="16384" width="9.140625" style="1"/>
  </cols>
  <sheetData>
    <row r="1" spans="1:13" s="54" customFormat="1" ht="17.100000000000001" customHeight="1">
      <c r="A1" s="2"/>
      <c r="B1" s="58"/>
      <c r="C1" s="100" t="s">
        <v>960</v>
      </c>
      <c r="D1" s="100"/>
      <c r="E1" s="100"/>
      <c r="F1" s="59"/>
      <c r="G1" s="59"/>
      <c r="H1" s="59"/>
      <c r="I1" s="59"/>
      <c r="J1" s="59"/>
      <c r="K1" s="59"/>
    </row>
    <row r="2" spans="1:13" s="54" customFormat="1" ht="6" customHeight="1">
      <c r="A2" s="5"/>
      <c r="B2" s="60"/>
      <c r="C2" s="59"/>
      <c r="D2" s="59"/>
      <c r="E2" s="59"/>
      <c r="F2" s="59"/>
      <c r="G2" s="59"/>
      <c r="H2" s="59"/>
      <c r="I2" s="59"/>
      <c r="J2" s="59"/>
      <c r="K2" s="59"/>
    </row>
    <row r="3" spans="1:13" s="54" customFormat="1" ht="23.25" customHeight="1">
      <c r="A3" s="101" t="s">
        <v>961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3" s="54" customFormat="1" ht="14.1" customHeight="1">
      <c r="A4" s="7"/>
      <c r="B4" s="7"/>
      <c r="C4" s="8"/>
      <c r="D4" s="61"/>
      <c r="E4" s="61"/>
      <c r="F4" s="61"/>
      <c r="G4" s="62"/>
      <c r="H4" s="3"/>
      <c r="I4" s="3"/>
      <c r="J4" s="63"/>
    </row>
    <row r="5" spans="1:13" s="54" customFormat="1" ht="14.1" customHeight="1">
      <c r="A5" s="64" t="s">
        <v>965</v>
      </c>
      <c r="B5" s="6"/>
      <c r="C5" s="6"/>
      <c r="D5" s="61"/>
      <c r="E5" s="61"/>
      <c r="F5" s="61"/>
      <c r="G5" s="65"/>
      <c r="H5" s="3"/>
      <c r="I5" s="3"/>
      <c r="J5" s="63"/>
    </row>
    <row r="6" spans="1:13" s="54" customFormat="1" ht="12.75" customHeight="1">
      <c r="A6" s="66" t="s">
        <v>962</v>
      </c>
      <c r="B6" s="102" t="s">
        <v>963</v>
      </c>
      <c r="C6" s="102"/>
      <c r="D6" s="102"/>
      <c r="E6" s="102"/>
      <c r="F6" s="102"/>
      <c r="G6" s="102"/>
      <c r="H6" s="102"/>
      <c r="I6" s="3"/>
      <c r="J6" s="63"/>
    </row>
    <row r="7" spans="1:13" s="54" customFormat="1" ht="14.1" customHeight="1">
      <c r="A7" s="66" t="s">
        <v>964</v>
      </c>
      <c r="B7" s="67"/>
      <c r="C7" s="68"/>
      <c r="D7" s="61"/>
      <c r="E7" s="61"/>
      <c r="F7" s="61"/>
      <c r="G7" s="69"/>
      <c r="H7" s="3"/>
      <c r="I7" s="3"/>
      <c r="J7" s="63"/>
    </row>
    <row r="8" spans="1:13" s="54" customFormat="1" ht="14.1" customHeight="1">
      <c r="A8" s="6" t="s">
        <v>0</v>
      </c>
      <c r="B8" s="6"/>
      <c r="C8" s="9"/>
      <c r="D8" s="61"/>
      <c r="E8" s="61"/>
      <c r="F8" s="61"/>
      <c r="G8" s="70"/>
      <c r="H8" s="3"/>
      <c r="I8" s="3"/>
      <c r="J8" s="63"/>
    </row>
    <row r="9" spans="1:13" ht="24.75" customHeight="1" thickBot="1">
      <c r="A9" s="2" t="s">
        <v>1</v>
      </c>
      <c r="B9" s="2"/>
      <c r="C9" s="6"/>
      <c r="D9" s="9"/>
      <c r="E9" s="9"/>
      <c r="F9" s="9"/>
      <c r="G9" s="9"/>
      <c r="H9" s="9"/>
      <c r="I9" s="9"/>
      <c r="J9" s="9"/>
      <c r="K9" s="3"/>
      <c r="L9" s="3"/>
      <c r="M9" s="4"/>
    </row>
    <row r="10" spans="1:13" s="54" customFormat="1" ht="11.45" customHeight="1">
      <c r="A10" s="103" t="s">
        <v>2</v>
      </c>
      <c r="B10" s="103" t="s">
        <v>955</v>
      </c>
      <c r="C10" s="105" t="s">
        <v>3</v>
      </c>
      <c r="D10" s="107" t="s">
        <v>956</v>
      </c>
      <c r="E10" s="108"/>
      <c r="F10" s="109"/>
      <c r="G10" s="107" t="s">
        <v>957</v>
      </c>
      <c r="H10" s="108"/>
      <c r="I10" s="109"/>
      <c r="J10" s="107" t="s">
        <v>954</v>
      </c>
      <c r="K10" s="108"/>
      <c r="L10" s="109"/>
    </row>
    <row r="11" spans="1:13" s="54" customFormat="1" ht="57" customHeight="1">
      <c r="A11" s="104"/>
      <c r="B11" s="104"/>
      <c r="C11" s="106"/>
      <c r="D11" s="55" t="s">
        <v>958</v>
      </c>
      <c r="E11" s="55" t="s">
        <v>4</v>
      </c>
      <c r="F11" s="55" t="s">
        <v>959</v>
      </c>
      <c r="G11" s="55" t="s">
        <v>958</v>
      </c>
      <c r="H11" s="55" t="s">
        <v>4</v>
      </c>
      <c r="I11" s="55" t="s">
        <v>959</v>
      </c>
      <c r="J11" s="55" t="s">
        <v>958</v>
      </c>
      <c r="K11" s="55" t="s">
        <v>4</v>
      </c>
      <c r="L11" s="55" t="s">
        <v>959</v>
      </c>
    </row>
    <row r="12" spans="1:13" s="54" customFormat="1" ht="11.45" customHeight="1" thickBot="1">
      <c r="A12" s="10" t="s">
        <v>5</v>
      </c>
      <c r="B12" s="10" t="s">
        <v>6</v>
      </c>
      <c r="C12" s="56" t="s">
        <v>7</v>
      </c>
      <c r="D12" s="57" t="s">
        <v>8</v>
      </c>
      <c r="E12" s="57" t="s">
        <v>9</v>
      </c>
      <c r="F12" s="57" t="s">
        <v>10</v>
      </c>
      <c r="G12" s="57" t="s">
        <v>11</v>
      </c>
      <c r="H12" s="57" t="s">
        <v>12</v>
      </c>
      <c r="I12" s="57">
        <v>9</v>
      </c>
      <c r="J12" s="57" t="s">
        <v>14</v>
      </c>
      <c r="K12" s="57" t="s">
        <v>15</v>
      </c>
      <c r="L12" s="57">
        <v>12</v>
      </c>
    </row>
    <row r="13" spans="1:13" ht="21.75" customHeight="1">
      <c r="A13" s="11" t="s">
        <v>16</v>
      </c>
      <c r="B13" s="12" t="s">
        <v>17</v>
      </c>
      <c r="C13" s="13" t="s">
        <v>18</v>
      </c>
      <c r="D13" s="14">
        <v>889444865.98000002</v>
      </c>
      <c r="E13" s="14">
        <v>293241415.00999999</v>
      </c>
      <c r="F13" s="14">
        <f>E13/D13*100</f>
        <v>32.969037905109886</v>
      </c>
      <c r="G13" s="14">
        <v>231951991.53999999</v>
      </c>
      <c r="H13" s="14">
        <v>21627427.41</v>
      </c>
      <c r="I13" s="14">
        <f>H13/G13*100</f>
        <v>9.3240964504805142</v>
      </c>
      <c r="J13" s="14">
        <v>66284434.049999997</v>
      </c>
      <c r="K13" s="14">
        <v>24807842.91</v>
      </c>
      <c r="L13" s="14">
        <f>K13/J13*100</f>
        <v>37.4263479285149</v>
      </c>
      <c r="M13" s="4"/>
    </row>
    <row r="14" spans="1:13" ht="15" customHeight="1">
      <c r="A14" s="15" t="s">
        <v>19</v>
      </c>
      <c r="B14" s="16"/>
      <c r="C14" s="17"/>
      <c r="D14" s="17"/>
      <c r="E14" s="17"/>
      <c r="F14" s="14"/>
      <c r="G14" s="17"/>
      <c r="H14" s="17"/>
      <c r="I14" s="14"/>
      <c r="J14" s="17"/>
      <c r="K14" s="17"/>
      <c r="L14" s="14"/>
      <c r="M14" s="4"/>
    </row>
    <row r="15" spans="1:13">
      <c r="A15" s="18" t="s">
        <v>20</v>
      </c>
      <c r="B15" s="19" t="s">
        <v>17</v>
      </c>
      <c r="C15" s="20" t="s">
        <v>21</v>
      </c>
      <c r="D15" s="14">
        <v>231587900</v>
      </c>
      <c r="E15" s="14">
        <v>86418002.019999996</v>
      </c>
      <c r="F15" s="14">
        <f t="shared" ref="F15:F77" si="0">E15/D15*100</f>
        <v>37.315421928347725</v>
      </c>
      <c r="G15" s="14">
        <v>68787419.319999993</v>
      </c>
      <c r="H15" s="14">
        <v>23682752.5</v>
      </c>
      <c r="I15" s="14">
        <f t="shared" ref="I15:I75" si="1">H15/G15*100</f>
        <v>34.42890100270737</v>
      </c>
      <c r="J15" s="14">
        <v>19041434.050000001</v>
      </c>
      <c r="K15" s="14">
        <v>5896318.46</v>
      </c>
      <c r="L15" s="14">
        <f t="shared" ref="L15:L72" si="2">K15/J15*100</f>
        <v>30.965726869715464</v>
      </c>
      <c r="M15" s="4"/>
    </row>
    <row r="16" spans="1:13">
      <c r="A16" s="18" t="s">
        <v>22</v>
      </c>
      <c r="B16" s="19" t="s">
        <v>17</v>
      </c>
      <c r="C16" s="20" t="s">
        <v>23</v>
      </c>
      <c r="D16" s="14">
        <v>157980000</v>
      </c>
      <c r="E16" s="14">
        <v>60411359.329999998</v>
      </c>
      <c r="F16" s="14">
        <f t="shared" si="0"/>
        <v>38.239878041524243</v>
      </c>
      <c r="G16" s="14">
        <v>40112000</v>
      </c>
      <c r="H16" s="14">
        <v>12564125.119999999</v>
      </c>
      <c r="I16" s="14">
        <f t="shared" si="1"/>
        <v>31.322609493418422</v>
      </c>
      <c r="J16" s="14">
        <v>6732602.6399999997</v>
      </c>
      <c r="K16" s="14">
        <v>1777917.04</v>
      </c>
      <c r="L16" s="14">
        <f t="shared" si="2"/>
        <v>26.407574233431962</v>
      </c>
      <c r="M16" s="4"/>
    </row>
    <row r="17" spans="1:13">
      <c r="A17" s="18" t="s">
        <v>24</v>
      </c>
      <c r="B17" s="19" t="s">
        <v>17</v>
      </c>
      <c r="C17" s="20" t="s">
        <v>25</v>
      </c>
      <c r="D17" s="14">
        <v>157980000</v>
      </c>
      <c r="E17" s="14">
        <v>60411359.329999998</v>
      </c>
      <c r="F17" s="14">
        <f t="shared" si="0"/>
        <v>38.239878041524243</v>
      </c>
      <c r="G17" s="14">
        <v>40112000</v>
      </c>
      <c r="H17" s="14">
        <v>12564125.119999999</v>
      </c>
      <c r="I17" s="14">
        <f t="shared" si="1"/>
        <v>31.322609493418422</v>
      </c>
      <c r="J17" s="14">
        <v>6732602.6399999997</v>
      </c>
      <c r="K17" s="14">
        <v>1777917.04</v>
      </c>
      <c r="L17" s="14">
        <f t="shared" si="2"/>
        <v>26.407574233431962</v>
      </c>
      <c r="M17" s="4"/>
    </row>
    <row r="18" spans="1:13" ht="57">
      <c r="A18" s="18" t="s">
        <v>26</v>
      </c>
      <c r="B18" s="19" t="s">
        <v>17</v>
      </c>
      <c r="C18" s="20" t="s">
        <v>27</v>
      </c>
      <c r="D18" s="14">
        <v>153900000</v>
      </c>
      <c r="E18" s="14">
        <v>60113235.759999998</v>
      </c>
      <c r="F18" s="14">
        <f t="shared" si="0"/>
        <v>39.059932267706301</v>
      </c>
      <c r="G18" s="14">
        <v>38802000</v>
      </c>
      <c r="H18" s="14">
        <v>12479681.890000001</v>
      </c>
      <c r="I18" s="14">
        <f t="shared" si="1"/>
        <v>32.162470723158606</v>
      </c>
      <c r="J18" s="14">
        <v>6692492.9100000001</v>
      </c>
      <c r="K18" s="14">
        <v>1771941.04</v>
      </c>
      <c r="L18" s="14">
        <f t="shared" si="2"/>
        <v>26.476547137649487</v>
      </c>
      <c r="M18" s="4"/>
    </row>
    <row r="19" spans="1:13" ht="90.75">
      <c r="A19" s="18" t="s">
        <v>28</v>
      </c>
      <c r="B19" s="19" t="s">
        <v>17</v>
      </c>
      <c r="C19" s="20" t="s">
        <v>29</v>
      </c>
      <c r="D19" s="14">
        <v>3400000</v>
      </c>
      <c r="E19" s="14">
        <v>28785.47</v>
      </c>
      <c r="F19" s="14">
        <f t="shared" si="0"/>
        <v>0.84663147058823529</v>
      </c>
      <c r="G19" s="14">
        <v>1110000</v>
      </c>
      <c r="H19" s="14">
        <v>3572.78</v>
      </c>
      <c r="I19" s="14">
        <f t="shared" si="1"/>
        <v>0.32187207207207208</v>
      </c>
      <c r="J19" s="14">
        <v>109.78</v>
      </c>
      <c r="K19" s="14">
        <v>3601.28</v>
      </c>
      <c r="L19" s="14">
        <f t="shared" si="2"/>
        <v>3280.4518127163419</v>
      </c>
      <c r="M19" s="4"/>
    </row>
    <row r="20" spans="1:13" ht="34.5">
      <c r="A20" s="18" t="s">
        <v>30</v>
      </c>
      <c r="B20" s="19" t="s">
        <v>17</v>
      </c>
      <c r="C20" s="20" t="s">
        <v>31</v>
      </c>
      <c r="D20" s="14">
        <v>650000</v>
      </c>
      <c r="E20" s="14">
        <v>264339.34999999998</v>
      </c>
      <c r="F20" s="14">
        <f t="shared" si="0"/>
        <v>40.667592307692303</v>
      </c>
      <c r="G20" s="14">
        <v>200000</v>
      </c>
      <c r="H20" s="14">
        <v>80870.45</v>
      </c>
      <c r="I20" s="14">
        <f t="shared" si="1"/>
        <v>40.435224999999996</v>
      </c>
      <c r="J20" s="14">
        <v>39999.949999999997</v>
      </c>
      <c r="K20" s="14">
        <v>2374.7199999999998</v>
      </c>
      <c r="L20" s="14">
        <f t="shared" si="2"/>
        <v>5.9368074210092763</v>
      </c>
      <c r="M20" s="4"/>
    </row>
    <row r="21" spans="1:13" ht="68.25">
      <c r="A21" s="18" t="s">
        <v>32</v>
      </c>
      <c r="B21" s="19" t="s">
        <v>17</v>
      </c>
      <c r="C21" s="20" t="s">
        <v>33</v>
      </c>
      <c r="D21" s="14">
        <v>30000</v>
      </c>
      <c r="E21" s="14">
        <v>4998.75</v>
      </c>
      <c r="F21" s="14">
        <f t="shared" si="0"/>
        <v>16.662499999999998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4"/>
    </row>
    <row r="22" spans="1:13" ht="23.25">
      <c r="A22" s="18" t="s">
        <v>34</v>
      </c>
      <c r="B22" s="19" t="s">
        <v>17</v>
      </c>
      <c r="C22" s="20" t="s">
        <v>35</v>
      </c>
      <c r="D22" s="14">
        <v>17090100</v>
      </c>
      <c r="E22" s="14">
        <v>6073883.3600000003</v>
      </c>
      <c r="F22" s="14">
        <f t="shared" si="0"/>
        <v>35.540361729890407</v>
      </c>
      <c r="G22" s="14">
        <v>6416989.3200000003</v>
      </c>
      <c r="H22" s="14">
        <v>2280615.2200000002</v>
      </c>
      <c r="I22" s="14">
        <f t="shared" si="1"/>
        <v>35.540268282696786</v>
      </c>
      <c r="J22" s="14">
        <v>6286031.4100000001</v>
      </c>
      <c r="K22" s="14">
        <v>2024627.82</v>
      </c>
      <c r="L22" s="14">
        <f t="shared" si="2"/>
        <v>32.208363082296465</v>
      </c>
      <c r="M22" s="4"/>
    </row>
    <row r="23" spans="1:13" ht="23.25">
      <c r="A23" s="18" t="s">
        <v>36</v>
      </c>
      <c r="B23" s="19" t="s">
        <v>17</v>
      </c>
      <c r="C23" s="20" t="s">
        <v>37</v>
      </c>
      <c r="D23" s="14">
        <v>17090100</v>
      </c>
      <c r="E23" s="14">
        <v>6073883.3600000003</v>
      </c>
      <c r="F23" s="14">
        <f t="shared" si="0"/>
        <v>35.540361729890407</v>
      </c>
      <c r="G23" s="14">
        <v>6416989.3200000003</v>
      </c>
      <c r="H23" s="14">
        <v>2280615.2200000002</v>
      </c>
      <c r="I23" s="14">
        <f t="shared" si="1"/>
        <v>35.540268282696786</v>
      </c>
      <c r="J23" s="14">
        <v>6286031.4100000001</v>
      </c>
      <c r="K23" s="14">
        <v>2024627.82</v>
      </c>
      <c r="L23" s="14">
        <f t="shared" si="2"/>
        <v>32.208363082296465</v>
      </c>
      <c r="M23" s="4"/>
    </row>
    <row r="24" spans="1:13" ht="57">
      <c r="A24" s="18" t="s">
        <v>38</v>
      </c>
      <c r="B24" s="19" t="s">
        <v>17</v>
      </c>
      <c r="C24" s="20" t="s">
        <v>39</v>
      </c>
      <c r="D24" s="14">
        <v>6197300</v>
      </c>
      <c r="E24" s="14">
        <v>2733451.84</v>
      </c>
      <c r="F24" s="14">
        <f t="shared" si="0"/>
        <v>44.1071408516612</v>
      </c>
      <c r="G24" s="14">
        <v>2326968.59</v>
      </c>
      <c r="H24" s="14">
        <v>1026353.54</v>
      </c>
      <c r="I24" s="14">
        <f t="shared" si="1"/>
        <v>44.106892736356187</v>
      </c>
      <c r="J24" s="14">
        <v>2237742.17</v>
      </c>
      <c r="K24" s="14">
        <v>911150.57</v>
      </c>
      <c r="L24" s="14">
        <f t="shared" si="2"/>
        <v>40.717406241667241</v>
      </c>
      <c r="M24" s="4"/>
    </row>
    <row r="25" spans="1:13" ht="90.75">
      <c r="A25" s="18" t="s">
        <v>40</v>
      </c>
      <c r="B25" s="19" t="s">
        <v>17</v>
      </c>
      <c r="C25" s="20" t="s">
        <v>41</v>
      </c>
      <c r="D25" s="14">
        <v>6197300</v>
      </c>
      <c r="E25" s="14">
        <v>2733451.84</v>
      </c>
      <c r="F25" s="14">
        <f t="shared" si="0"/>
        <v>44.1071408516612</v>
      </c>
      <c r="G25" s="14">
        <v>2326968.59</v>
      </c>
      <c r="H25" s="14">
        <v>1026353.54</v>
      </c>
      <c r="I25" s="14">
        <f t="shared" si="1"/>
        <v>44.106892736356187</v>
      </c>
      <c r="J25" s="14">
        <v>2237742.17</v>
      </c>
      <c r="K25" s="14">
        <v>911150.57</v>
      </c>
      <c r="L25" s="14">
        <f t="shared" si="2"/>
        <v>40.717406241667241</v>
      </c>
      <c r="M25" s="4"/>
    </row>
    <row r="26" spans="1:13" ht="68.25">
      <c r="A26" s="18" t="s">
        <v>42</v>
      </c>
      <c r="B26" s="19" t="s">
        <v>17</v>
      </c>
      <c r="C26" s="20" t="s">
        <v>43</v>
      </c>
      <c r="D26" s="14">
        <v>43400</v>
      </c>
      <c r="E26" s="14">
        <v>19952.650000000001</v>
      </c>
      <c r="F26" s="14">
        <f t="shared" si="0"/>
        <v>45.973847926267283</v>
      </c>
      <c r="G26" s="14">
        <v>16301.37</v>
      </c>
      <c r="H26" s="14">
        <v>7491.8</v>
      </c>
      <c r="I26" s="14">
        <f t="shared" si="1"/>
        <v>45.958100454133607</v>
      </c>
      <c r="J26" s="14">
        <v>16138.72</v>
      </c>
      <c r="K26" s="14">
        <v>6650.98</v>
      </c>
      <c r="L26" s="14">
        <f t="shared" si="2"/>
        <v>41.211322831054751</v>
      </c>
      <c r="M26" s="4"/>
    </row>
    <row r="27" spans="1:13" ht="102">
      <c r="A27" s="18" t="s">
        <v>44</v>
      </c>
      <c r="B27" s="19" t="s">
        <v>17</v>
      </c>
      <c r="C27" s="20" t="s">
        <v>45</v>
      </c>
      <c r="D27" s="14">
        <v>43400</v>
      </c>
      <c r="E27" s="14">
        <v>19952.650000000001</v>
      </c>
      <c r="F27" s="14">
        <f t="shared" si="0"/>
        <v>45.973847926267283</v>
      </c>
      <c r="G27" s="14">
        <v>16301.37</v>
      </c>
      <c r="H27" s="14">
        <v>7491.8</v>
      </c>
      <c r="I27" s="14">
        <f t="shared" si="1"/>
        <v>45.958100454133607</v>
      </c>
      <c r="J27" s="14">
        <v>16138.72</v>
      </c>
      <c r="K27" s="14">
        <v>6650.98</v>
      </c>
      <c r="L27" s="14">
        <f t="shared" si="2"/>
        <v>41.211322831054751</v>
      </c>
      <c r="M27" s="4"/>
    </row>
    <row r="28" spans="1:13" ht="57">
      <c r="A28" s="18" t="s">
        <v>46</v>
      </c>
      <c r="B28" s="19" t="s">
        <v>17</v>
      </c>
      <c r="C28" s="20" t="s">
        <v>47</v>
      </c>
      <c r="D28" s="14">
        <v>12001800</v>
      </c>
      <c r="E28" s="14">
        <v>3885475.95</v>
      </c>
      <c r="F28" s="14">
        <f t="shared" si="0"/>
        <v>32.374110133479981</v>
      </c>
      <c r="G28" s="14">
        <v>4506426.8499999996</v>
      </c>
      <c r="H28" s="14">
        <v>1458914.34</v>
      </c>
      <c r="I28" s="14">
        <f t="shared" si="1"/>
        <v>32.374082361949363</v>
      </c>
      <c r="J28" s="14">
        <v>4460440.07</v>
      </c>
      <c r="K28" s="14">
        <v>1295158.6100000001</v>
      </c>
      <c r="L28" s="14">
        <f t="shared" si="2"/>
        <v>29.03656566783555</v>
      </c>
      <c r="M28" s="4"/>
    </row>
    <row r="29" spans="1:13" ht="90.75">
      <c r="A29" s="18" t="s">
        <v>48</v>
      </c>
      <c r="B29" s="19" t="s">
        <v>17</v>
      </c>
      <c r="C29" s="20" t="s">
        <v>49</v>
      </c>
      <c r="D29" s="14">
        <v>12001800</v>
      </c>
      <c r="E29" s="14">
        <v>3885475.95</v>
      </c>
      <c r="F29" s="14">
        <f t="shared" si="0"/>
        <v>32.374110133479981</v>
      </c>
      <c r="G29" s="14">
        <v>4506426.8499999996</v>
      </c>
      <c r="H29" s="14">
        <v>1458914.34</v>
      </c>
      <c r="I29" s="14">
        <f t="shared" si="1"/>
        <v>32.374082361949363</v>
      </c>
      <c r="J29" s="14">
        <v>4460440.07</v>
      </c>
      <c r="K29" s="14">
        <v>1295158.6100000001</v>
      </c>
      <c r="L29" s="14">
        <f t="shared" si="2"/>
        <v>29.03656566783555</v>
      </c>
      <c r="M29" s="4"/>
    </row>
    <row r="30" spans="1:13" ht="57">
      <c r="A30" s="18" t="s">
        <v>50</v>
      </c>
      <c r="B30" s="19" t="s">
        <v>17</v>
      </c>
      <c r="C30" s="20" t="s">
        <v>51</v>
      </c>
      <c r="D30" s="14">
        <v>-1152400</v>
      </c>
      <c r="E30" s="14">
        <v>-564997.07999999996</v>
      </c>
      <c r="F30" s="14">
        <f t="shared" si="0"/>
        <v>49.027861853523078</v>
      </c>
      <c r="G30" s="14">
        <v>-432707.49</v>
      </c>
      <c r="H30" s="14">
        <v>-212144.46</v>
      </c>
      <c r="I30" s="14">
        <f t="shared" si="1"/>
        <v>49.02722159951518</v>
      </c>
      <c r="J30" s="14">
        <v>-428289.55</v>
      </c>
      <c r="K30" s="14">
        <v>-188332.34</v>
      </c>
      <c r="L30" s="14">
        <f t="shared" si="2"/>
        <v>43.973134530132711</v>
      </c>
      <c r="M30" s="4"/>
    </row>
    <row r="31" spans="1:13" ht="90.75">
      <c r="A31" s="18" t="s">
        <v>52</v>
      </c>
      <c r="B31" s="19" t="s">
        <v>17</v>
      </c>
      <c r="C31" s="20" t="s">
        <v>53</v>
      </c>
      <c r="D31" s="14">
        <v>-1152400</v>
      </c>
      <c r="E31" s="14">
        <v>-564997.07999999996</v>
      </c>
      <c r="F31" s="14">
        <f t="shared" si="0"/>
        <v>49.027861853523078</v>
      </c>
      <c r="G31" s="14">
        <v>-432707.49</v>
      </c>
      <c r="H31" s="14">
        <v>-212144.46</v>
      </c>
      <c r="I31" s="14">
        <f t="shared" si="1"/>
        <v>49.02722159951518</v>
      </c>
      <c r="J31" s="14">
        <v>-428289.55</v>
      </c>
      <c r="K31" s="14">
        <v>-188332.34</v>
      </c>
      <c r="L31" s="14">
        <f t="shared" si="2"/>
        <v>43.973134530132711</v>
      </c>
      <c r="M31" s="4"/>
    </row>
    <row r="32" spans="1:13">
      <c r="A32" s="18" t="s">
        <v>54</v>
      </c>
      <c r="B32" s="19" t="s">
        <v>17</v>
      </c>
      <c r="C32" s="20" t="s">
        <v>55</v>
      </c>
      <c r="D32" s="14">
        <v>16393000</v>
      </c>
      <c r="E32" s="14">
        <v>9259222.6199999992</v>
      </c>
      <c r="F32" s="14">
        <f t="shared" si="0"/>
        <v>56.482783017141458</v>
      </c>
      <c r="G32" s="14">
        <v>2600</v>
      </c>
      <c r="H32" s="14">
        <v>0</v>
      </c>
      <c r="I32" s="14">
        <f t="shared" si="1"/>
        <v>0</v>
      </c>
      <c r="J32" s="14">
        <v>14000</v>
      </c>
      <c r="K32" s="14">
        <v>13432.49</v>
      </c>
      <c r="L32" s="14">
        <f t="shared" si="2"/>
        <v>95.946357142857138</v>
      </c>
      <c r="M32" s="4"/>
    </row>
    <row r="33" spans="1:13" ht="23.25">
      <c r="A33" s="18" t="s">
        <v>56</v>
      </c>
      <c r="B33" s="19" t="s">
        <v>17</v>
      </c>
      <c r="C33" s="20" t="s">
        <v>57</v>
      </c>
      <c r="D33" s="14">
        <v>6000000</v>
      </c>
      <c r="E33" s="14">
        <v>4712039.5</v>
      </c>
      <c r="F33" s="14">
        <f t="shared" si="0"/>
        <v>78.533991666666665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4"/>
    </row>
    <row r="34" spans="1:13" ht="23.25">
      <c r="A34" s="18" t="s">
        <v>58</v>
      </c>
      <c r="B34" s="19" t="s">
        <v>17</v>
      </c>
      <c r="C34" s="20" t="s">
        <v>59</v>
      </c>
      <c r="D34" s="14">
        <v>4600000</v>
      </c>
      <c r="E34" s="14">
        <v>2461243.5299999998</v>
      </c>
      <c r="F34" s="14">
        <f t="shared" si="0"/>
        <v>53.505294130434777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4"/>
    </row>
    <row r="35" spans="1:13" ht="23.25">
      <c r="A35" s="18" t="s">
        <v>58</v>
      </c>
      <c r="B35" s="19" t="s">
        <v>17</v>
      </c>
      <c r="C35" s="20" t="s">
        <v>60</v>
      </c>
      <c r="D35" s="14">
        <v>4600000</v>
      </c>
      <c r="E35" s="14">
        <v>2460140.42</v>
      </c>
      <c r="F35" s="14">
        <f t="shared" si="0"/>
        <v>53.481313478260873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4"/>
    </row>
    <row r="36" spans="1:13" ht="34.5">
      <c r="A36" s="18" t="s">
        <v>61</v>
      </c>
      <c r="B36" s="19" t="s">
        <v>17</v>
      </c>
      <c r="C36" s="20" t="s">
        <v>62</v>
      </c>
      <c r="D36" s="14">
        <v>0</v>
      </c>
      <c r="E36" s="14">
        <v>1103.1099999999999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4"/>
    </row>
    <row r="37" spans="1:13" ht="34.5">
      <c r="A37" s="18" t="s">
        <v>63</v>
      </c>
      <c r="B37" s="19" t="s">
        <v>17</v>
      </c>
      <c r="C37" s="20" t="s">
        <v>64</v>
      </c>
      <c r="D37" s="14">
        <v>1400000</v>
      </c>
      <c r="E37" s="14">
        <v>2250795.9700000002</v>
      </c>
      <c r="F37" s="14">
        <f t="shared" si="0"/>
        <v>160.77114071428574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4"/>
    </row>
    <row r="38" spans="1:13" ht="45.75">
      <c r="A38" s="18" t="s">
        <v>65</v>
      </c>
      <c r="B38" s="19" t="s">
        <v>17</v>
      </c>
      <c r="C38" s="20" t="s">
        <v>66</v>
      </c>
      <c r="D38" s="14">
        <v>1400000</v>
      </c>
      <c r="E38" s="14">
        <v>2249886.4700000002</v>
      </c>
      <c r="F38" s="14">
        <f t="shared" si="0"/>
        <v>160.70617642857144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4"/>
    </row>
    <row r="39" spans="1:13" ht="45.75">
      <c r="A39" s="18" t="s">
        <v>67</v>
      </c>
      <c r="B39" s="19" t="s">
        <v>17</v>
      </c>
      <c r="C39" s="20" t="s">
        <v>68</v>
      </c>
      <c r="D39" s="14">
        <v>0</v>
      </c>
      <c r="E39" s="14">
        <v>909.5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4"/>
    </row>
    <row r="40" spans="1:13" ht="23.25">
      <c r="A40" s="18" t="s">
        <v>69</v>
      </c>
      <c r="B40" s="19" t="s">
        <v>17</v>
      </c>
      <c r="C40" s="20" t="s">
        <v>70</v>
      </c>
      <c r="D40" s="14">
        <v>10380000</v>
      </c>
      <c r="E40" s="14">
        <v>4528390.6100000003</v>
      </c>
      <c r="F40" s="14">
        <f t="shared" si="0"/>
        <v>43.626113776493256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4"/>
    </row>
    <row r="41" spans="1:13" ht="23.25">
      <c r="A41" s="18" t="s">
        <v>69</v>
      </c>
      <c r="B41" s="19" t="s">
        <v>17</v>
      </c>
      <c r="C41" s="20" t="s">
        <v>71</v>
      </c>
      <c r="D41" s="14">
        <v>10380000</v>
      </c>
      <c r="E41" s="14">
        <v>4528390.16</v>
      </c>
      <c r="F41" s="14">
        <f t="shared" si="0"/>
        <v>43.62610944123314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4"/>
    </row>
    <row r="42" spans="1:13" ht="34.5">
      <c r="A42" s="18" t="s">
        <v>72</v>
      </c>
      <c r="B42" s="19" t="s">
        <v>17</v>
      </c>
      <c r="C42" s="20" t="s">
        <v>73</v>
      </c>
      <c r="D42" s="14">
        <v>0</v>
      </c>
      <c r="E42" s="14">
        <v>0.45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4"/>
    </row>
    <row r="43" spans="1:13">
      <c r="A43" s="18" t="s">
        <v>74</v>
      </c>
      <c r="B43" s="19" t="s">
        <v>17</v>
      </c>
      <c r="C43" s="20" t="s">
        <v>75</v>
      </c>
      <c r="D43" s="14">
        <v>3000</v>
      </c>
      <c r="E43" s="14">
        <v>13432.51</v>
      </c>
      <c r="F43" s="14">
        <f t="shared" si="0"/>
        <v>447.7503333333334</v>
      </c>
      <c r="G43" s="14">
        <v>2600</v>
      </c>
      <c r="H43" s="14">
        <v>0</v>
      </c>
      <c r="I43" s="14">
        <v>0</v>
      </c>
      <c r="J43" s="14">
        <v>14000</v>
      </c>
      <c r="K43" s="14">
        <v>13432.49</v>
      </c>
      <c r="L43" s="14">
        <f t="shared" si="2"/>
        <v>95.946357142857138</v>
      </c>
      <c r="M43" s="4"/>
    </row>
    <row r="44" spans="1:13">
      <c r="A44" s="18" t="s">
        <v>74</v>
      </c>
      <c r="B44" s="19" t="s">
        <v>17</v>
      </c>
      <c r="C44" s="20" t="s">
        <v>76</v>
      </c>
      <c r="D44" s="14">
        <v>3000</v>
      </c>
      <c r="E44" s="14">
        <v>13432.51</v>
      </c>
      <c r="F44" s="14">
        <f t="shared" si="0"/>
        <v>447.7503333333334</v>
      </c>
      <c r="G44" s="14">
        <v>2600</v>
      </c>
      <c r="H44" s="14">
        <v>0</v>
      </c>
      <c r="I44" s="14">
        <v>0</v>
      </c>
      <c r="J44" s="14">
        <v>14000</v>
      </c>
      <c r="K44" s="14">
        <v>13432.49</v>
      </c>
      <c r="L44" s="14">
        <f t="shared" si="2"/>
        <v>95.946357142857138</v>
      </c>
      <c r="M44" s="4"/>
    </row>
    <row r="45" spans="1:13" ht="23.25">
      <c r="A45" s="18" t="s">
        <v>77</v>
      </c>
      <c r="B45" s="19" t="s">
        <v>17</v>
      </c>
      <c r="C45" s="20" t="s">
        <v>78</v>
      </c>
      <c r="D45" s="14">
        <v>10000</v>
      </c>
      <c r="E45" s="14">
        <v>5360</v>
      </c>
      <c r="F45" s="14">
        <f t="shared" si="0"/>
        <v>53.6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4"/>
    </row>
    <row r="46" spans="1:13" ht="34.5">
      <c r="A46" s="18" t="s">
        <v>79</v>
      </c>
      <c r="B46" s="19" t="s">
        <v>17</v>
      </c>
      <c r="C46" s="20" t="s">
        <v>80</v>
      </c>
      <c r="D46" s="14">
        <v>10000</v>
      </c>
      <c r="E46" s="14">
        <v>5360</v>
      </c>
      <c r="F46" s="14">
        <f t="shared" si="0"/>
        <v>53.6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4"/>
    </row>
    <row r="47" spans="1:13">
      <c r="A47" s="18" t="s">
        <v>81</v>
      </c>
      <c r="B47" s="19" t="s">
        <v>17</v>
      </c>
      <c r="C47" s="20" t="s">
        <v>82</v>
      </c>
      <c r="D47" s="14">
        <v>15000</v>
      </c>
      <c r="E47" s="14">
        <v>2324.16</v>
      </c>
      <c r="F47" s="14">
        <f t="shared" si="0"/>
        <v>15.494400000000001</v>
      </c>
      <c r="G47" s="14">
        <v>14987200</v>
      </c>
      <c r="H47" s="14">
        <v>6598151.2599999998</v>
      </c>
      <c r="I47" s="14">
        <f t="shared" si="1"/>
        <v>44.025243274260703</v>
      </c>
      <c r="J47" s="14">
        <v>5086500</v>
      </c>
      <c r="K47" s="14">
        <v>1802512.04</v>
      </c>
      <c r="L47" s="14">
        <f t="shared" si="2"/>
        <v>35.437177627052002</v>
      </c>
      <c r="M47" s="4"/>
    </row>
    <row r="48" spans="1:13">
      <c r="A48" s="18" t="s">
        <v>83</v>
      </c>
      <c r="B48" s="19" t="s">
        <v>17</v>
      </c>
      <c r="C48" s="20" t="s">
        <v>84</v>
      </c>
      <c r="D48" s="14">
        <v>0</v>
      </c>
      <c r="E48" s="14">
        <v>0</v>
      </c>
      <c r="F48" s="14">
        <v>0</v>
      </c>
      <c r="G48" s="14">
        <v>3352600</v>
      </c>
      <c r="H48" s="14">
        <v>2025439.7</v>
      </c>
      <c r="I48" s="14">
        <f t="shared" si="1"/>
        <v>60.413998091033825</v>
      </c>
      <c r="J48" s="14">
        <v>929500</v>
      </c>
      <c r="K48" s="14">
        <v>198459.11</v>
      </c>
      <c r="L48" s="14">
        <f t="shared" si="2"/>
        <v>21.351168370091443</v>
      </c>
      <c r="M48" s="4"/>
    </row>
    <row r="49" spans="1:13" ht="34.5">
      <c r="A49" s="18" t="s">
        <v>85</v>
      </c>
      <c r="B49" s="19" t="s">
        <v>17</v>
      </c>
      <c r="C49" s="20" t="s">
        <v>86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929500</v>
      </c>
      <c r="K49" s="14">
        <v>198459.11</v>
      </c>
      <c r="L49" s="14">
        <f t="shared" si="2"/>
        <v>21.351168370091443</v>
      </c>
      <c r="M49" s="4"/>
    </row>
    <row r="50" spans="1:13" ht="34.5">
      <c r="A50" s="18" t="s">
        <v>87</v>
      </c>
      <c r="B50" s="19" t="s">
        <v>17</v>
      </c>
      <c r="C50" s="20" t="s">
        <v>88</v>
      </c>
      <c r="D50" s="14">
        <v>0</v>
      </c>
      <c r="E50" s="14">
        <v>0</v>
      </c>
      <c r="F50" s="14">
        <v>0</v>
      </c>
      <c r="G50" s="14">
        <v>3352600</v>
      </c>
      <c r="H50" s="14">
        <v>2025439.7</v>
      </c>
      <c r="I50" s="14">
        <f t="shared" si="1"/>
        <v>60.413998091033825</v>
      </c>
      <c r="J50" s="14">
        <v>0</v>
      </c>
      <c r="K50" s="14">
        <v>0</v>
      </c>
      <c r="L50" s="14">
        <v>0</v>
      </c>
      <c r="M50" s="4"/>
    </row>
    <row r="51" spans="1:13">
      <c r="A51" s="18" t="s">
        <v>89</v>
      </c>
      <c r="B51" s="19" t="s">
        <v>17</v>
      </c>
      <c r="C51" s="20" t="s">
        <v>90</v>
      </c>
      <c r="D51" s="14">
        <v>15000</v>
      </c>
      <c r="E51" s="14">
        <v>2324.16</v>
      </c>
      <c r="F51" s="14">
        <f t="shared" si="0"/>
        <v>15.494400000000001</v>
      </c>
      <c r="G51" s="14">
        <v>11634600</v>
      </c>
      <c r="H51" s="14">
        <v>4572711.5599999996</v>
      </c>
      <c r="I51" s="14">
        <f t="shared" si="1"/>
        <v>39.302696783731285</v>
      </c>
      <c r="J51" s="14">
        <v>4157000</v>
      </c>
      <c r="K51" s="14">
        <v>1604052.93</v>
      </c>
      <c r="L51" s="14">
        <f t="shared" si="2"/>
        <v>38.58679167668992</v>
      </c>
      <c r="M51" s="4"/>
    </row>
    <row r="52" spans="1:13">
      <c r="A52" s="18" t="s">
        <v>91</v>
      </c>
      <c r="B52" s="19" t="s">
        <v>17</v>
      </c>
      <c r="C52" s="20" t="s">
        <v>92</v>
      </c>
      <c r="D52" s="14">
        <v>0</v>
      </c>
      <c r="E52" s="14">
        <v>0</v>
      </c>
      <c r="F52" s="14">
        <v>0</v>
      </c>
      <c r="G52" s="14">
        <v>9833800</v>
      </c>
      <c r="H52" s="14">
        <v>3596601.69</v>
      </c>
      <c r="I52" s="14">
        <f t="shared" si="1"/>
        <v>36.573874697471986</v>
      </c>
      <c r="J52" s="14">
        <v>3605000</v>
      </c>
      <c r="K52" s="14">
        <v>1542215.09</v>
      </c>
      <c r="L52" s="14">
        <f t="shared" si="2"/>
        <v>42.779891539528435</v>
      </c>
      <c r="M52" s="4"/>
    </row>
    <row r="53" spans="1:13" ht="23.25">
      <c r="A53" s="18" t="s">
        <v>93</v>
      </c>
      <c r="B53" s="19" t="s">
        <v>17</v>
      </c>
      <c r="C53" s="20" t="s">
        <v>94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3605000</v>
      </c>
      <c r="K53" s="14">
        <v>1542215.09</v>
      </c>
      <c r="L53" s="14">
        <f t="shared" si="2"/>
        <v>42.779891539528435</v>
      </c>
      <c r="M53" s="4"/>
    </row>
    <row r="54" spans="1:13" ht="23.25">
      <c r="A54" s="18" t="s">
        <v>95</v>
      </c>
      <c r="B54" s="19" t="s">
        <v>17</v>
      </c>
      <c r="C54" s="20" t="s">
        <v>96</v>
      </c>
      <c r="D54" s="14">
        <v>0</v>
      </c>
      <c r="E54" s="14">
        <v>0</v>
      </c>
      <c r="F54" s="14">
        <v>0</v>
      </c>
      <c r="G54" s="14">
        <v>9833800</v>
      </c>
      <c r="H54" s="14">
        <v>3596601.69</v>
      </c>
      <c r="I54" s="14">
        <f t="shared" si="1"/>
        <v>36.573874697471986</v>
      </c>
      <c r="J54" s="14">
        <v>0</v>
      </c>
      <c r="K54" s="14">
        <v>0</v>
      </c>
      <c r="L54" s="14">
        <v>0</v>
      </c>
      <c r="M54" s="4"/>
    </row>
    <row r="55" spans="1:13">
      <c r="A55" s="18" t="s">
        <v>97</v>
      </c>
      <c r="B55" s="19" t="s">
        <v>17</v>
      </c>
      <c r="C55" s="20" t="s">
        <v>98</v>
      </c>
      <c r="D55" s="14">
        <v>15000</v>
      </c>
      <c r="E55" s="14">
        <v>2324.16</v>
      </c>
      <c r="F55" s="14">
        <f t="shared" si="0"/>
        <v>15.494400000000001</v>
      </c>
      <c r="G55" s="14">
        <v>1800800</v>
      </c>
      <c r="H55" s="14">
        <v>976109.87</v>
      </c>
      <c r="I55" s="14">
        <f t="shared" si="1"/>
        <v>54.204235339848964</v>
      </c>
      <c r="J55" s="14">
        <v>552000</v>
      </c>
      <c r="K55" s="14">
        <v>61837.84</v>
      </c>
      <c r="L55" s="14">
        <f t="shared" si="2"/>
        <v>11.202507246376811</v>
      </c>
      <c r="M55" s="4"/>
    </row>
    <row r="56" spans="1:13" ht="34.5">
      <c r="A56" s="18" t="s">
        <v>99</v>
      </c>
      <c r="B56" s="19" t="s">
        <v>17</v>
      </c>
      <c r="C56" s="20" t="s">
        <v>100</v>
      </c>
      <c r="D56" s="14">
        <v>15000</v>
      </c>
      <c r="E56" s="14">
        <v>2324.16</v>
      </c>
      <c r="F56" s="14">
        <f t="shared" si="0"/>
        <v>15.494400000000001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4"/>
    </row>
    <row r="57" spans="1:13" ht="23.25">
      <c r="A57" s="18" t="s">
        <v>101</v>
      </c>
      <c r="B57" s="19" t="s">
        <v>17</v>
      </c>
      <c r="C57" s="20" t="s">
        <v>102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552000</v>
      </c>
      <c r="K57" s="14">
        <v>61837.84</v>
      </c>
      <c r="L57" s="14">
        <f t="shared" si="2"/>
        <v>11.202507246376811</v>
      </c>
      <c r="M57" s="4"/>
    </row>
    <row r="58" spans="1:13" ht="23.25">
      <c r="A58" s="18" t="s">
        <v>103</v>
      </c>
      <c r="B58" s="19" t="s">
        <v>17</v>
      </c>
      <c r="C58" s="20" t="s">
        <v>104</v>
      </c>
      <c r="D58" s="14">
        <v>0</v>
      </c>
      <c r="E58" s="14">
        <v>0</v>
      </c>
      <c r="F58" s="14">
        <v>0</v>
      </c>
      <c r="G58" s="14">
        <v>1800800</v>
      </c>
      <c r="H58" s="14">
        <v>976109.87</v>
      </c>
      <c r="I58" s="14">
        <f t="shared" si="1"/>
        <v>54.204235339848964</v>
      </c>
      <c r="J58" s="14">
        <v>0</v>
      </c>
      <c r="K58" s="14">
        <v>0</v>
      </c>
      <c r="L58" s="14">
        <v>0</v>
      </c>
      <c r="M58" s="4"/>
    </row>
    <row r="59" spans="1:13">
      <c r="A59" s="18" t="s">
        <v>105</v>
      </c>
      <c r="B59" s="19" t="s">
        <v>17</v>
      </c>
      <c r="C59" s="20" t="s">
        <v>106</v>
      </c>
      <c r="D59" s="14">
        <v>3225000</v>
      </c>
      <c r="E59" s="14">
        <v>961323.77</v>
      </c>
      <c r="F59" s="14">
        <f t="shared" si="0"/>
        <v>29.808488992248062</v>
      </c>
      <c r="G59" s="14">
        <v>186000</v>
      </c>
      <c r="H59" s="14">
        <v>45245</v>
      </c>
      <c r="I59" s="14">
        <f t="shared" si="1"/>
        <v>24.3252688172043</v>
      </c>
      <c r="J59" s="14">
        <v>271000</v>
      </c>
      <c r="K59" s="14">
        <v>44540</v>
      </c>
      <c r="L59" s="14">
        <f t="shared" si="2"/>
        <v>16.435424354243541</v>
      </c>
      <c r="M59" s="4"/>
    </row>
    <row r="60" spans="1:13" ht="23.25">
      <c r="A60" s="18" t="s">
        <v>107</v>
      </c>
      <c r="B60" s="19" t="s">
        <v>17</v>
      </c>
      <c r="C60" s="20" t="s">
        <v>108</v>
      </c>
      <c r="D60" s="14">
        <v>2510000</v>
      </c>
      <c r="E60" s="14">
        <v>762823.77</v>
      </c>
      <c r="F60" s="14">
        <f t="shared" si="0"/>
        <v>30.391385258964142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4"/>
    </row>
    <row r="61" spans="1:13" ht="34.5">
      <c r="A61" s="18" t="s">
        <v>109</v>
      </c>
      <c r="B61" s="19" t="s">
        <v>17</v>
      </c>
      <c r="C61" s="20" t="s">
        <v>110</v>
      </c>
      <c r="D61" s="14">
        <v>2510000</v>
      </c>
      <c r="E61" s="14">
        <v>762823.77</v>
      </c>
      <c r="F61" s="14">
        <f t="shared" si="0"/>
        <v>30.391385258964142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4"/>
    </row>
    <row r="62" spans="1:13" ht="34.5">
      <c r="A62" s="18" t="s">
        <v>111</v>
      </c>
      <c r="B62" s="19" t="s">
        <v>17</v>
      </c>
      <c r="C62" s="20" t="s">
        <v>112</v>
      </c>
      <c r="D62" s="14">
        <v>0</v>
      </c>
      <c r="E62" s="14">
        <v>0</v>
      </c>
      <c r="F62" s="14">
        <v>0</v>
      </c>
      <c r="G62" s="14">
        <v>186000</v>
      </c>
      <c r="H62" s="14">
        <v>45245</v>
      </c>
      <c r="I62" s="14">
        <f t="shared" si="1"/>
        <v>24.3252688172043</v>
      </c>
      <c r="J62" s="14">
        <v>271000</v>
      </c>
      <c r="K62" s="14">
        <v>44540</v>
      </c>
      <c r="L62" s="14">
        <f t="shared" si="2"/>
        <v>16.435424354243541</v>
      </c>
      <c r="M62" s="4"/>
    </row>
    <row r="63" spans="1:13" ht="57">
      <c r="A63" s="18" t="s">
        <v>113</v>
      </c>
      <c r="B63" s="19" t="s">
        <v>17</v>
      </c>
      <c r="C63" s="20" t="s">
        <v>114</v>
      </c>
      <c r="D63" s="14">
        <v>0</v>
      </c>
      <c r="E63" s="14">
        <v>0</v>
      </c>
      <c r="F63" s="14">
        <v>0</v>
      </c>
      <c r="G63" s="14">
        <v>186000</v>
      </c>
      <c r="H63" s="14">
        <v>45245</v>
      </c>
      <c r="I63" s="14">
        <f t="shared" si="1"/>
        <v>24.3252688172043</v>
      </c>
      <c r="J63" s="14">
        <v>271000</v>
      </c>
      <c r="K63" s="14">
        <v>44540</v>
      </c>
      <c r="L63" s="14">
        <f t="shared" si="2"/>
        <v>16.435424354243541</v>
      </c>
      <c r="M63" s="4"/>
    </row>
    <row r="64" spans="1:13" ht="34.5">
      <c r="A64" s="18" t="s">
        <v>115</v>
      </c>
      <c r="B64" s="19" t="s">
        <v>17</v>
      </c>
      <c r="C64" s="20" t="s">
        <v>116</v>
      </c>
      <c r="D64" s="14">
        <v>715000</v>
      </c>
      <c r="E64" s="14">
        <v>198500</v>
      </c>
      <c r="F64" s="14">
        <f t="shared" si="0"/>
        <v>27.762237762237763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4"/>
    </row>
    <row r="65" spans="1:13" ht="45.75">
      <c r="A65" s="18" t="s">
        <v>117</v>
      </c>
      <c r="B65" s="19" t="s">
        <v>17</v>
      </c>
      <c r="C65" s="20" t="s">
        <v>118</v>
      </c>
      <c r="D65" s="14">
        <v>715000</v>
      </c>
      <c r="E65" s="14">
        <v>198500</v>
      </c>
      <c r="F65" s="14">
        <f t="shared" si="0"/>
        <v>27.762237762237763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4"/>
    </row>
    <row r="66" spans="1:13" ht="57">
      <c r="A66" s="18" t="s">
        <v>119</v>
      </c>
      <c r="B66" s="19" t="s">
        <v>17</v>
      </c>
      <c r="C66" s="20" t="s">
        <v>120</v>
      </c>
      <c r="D66" s="14">
        <v>715000</v>
      </c>
      <c r="E66" s="14">
        <v>198500</v>
      </c>
      <c r="F66" s="14">
        <f t="shared" si="0"/>
        <v>27.762237762237763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4"/>
    </row>
    <row r="67" spans="1:13" ht="23.25">
      <c r="A67" s="18" t="s">
        <v>121</v>
      </c>
      <c r="B67" s="19" t="s">
        <v>17</v>
      </c>
      <c r="C67" s="20" t="s">
        <v>122</v>
      </c>
      <c r="D67" s="14">
        <v>0</v>
      </c>
      <c r="E67" s="14">
        <v>206.19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4"/>
    </row>
    <row r="68" spans="1:13" ht="23.25">
      <c r="A68" s="18" t="s">
        <v>123</v>
      </c>
      <c r="B68" s="19" t="s">
        <v>17</v>
      </c>
      <c r="C68" s="20" t="s">
        <v>124</v>
      </c>
      <c r="D68" s="14">
        <v>0</v>
      </c>
      <c r="E68" s="14">
        <v>206.19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4"/>
    </row>
    <row r="69" spans="1:13" ht="34.5">
      <c r="A69" s="18" t="s">
        <v>125</v>
      </c>
      <c r="B69" s="19" t="s">
        <v>17</v>
      </c>
      <c r="C69" s="20" t="s">
        <v>126</v>
      </c>
      <c r="D69" s="14">
        <v>0</v>
      </c>
      <c r="E69" s="14">
        <v>206.19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4"/>
    </row>
    <row r="70" spans="1:13" ht="45.75">
      <c r="A70" s="18" t="s">
        <v>127</v>
      </c>
      <c r="B70" s="19" t="s">
        <v>17</v>
      </c>
      <c r="C70" s="20" t="s">
        <v>128</v>
      </c>
      <c r="D70" s="14">
        <v>0</v>
      </c>
      <c r="E70" s="14">
        <v>206.19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4"/>
    </row>
    <row r="71" spans="1:13" ht="34.5">
      <c r="A71" s="18" t="s">
        <v>129</v>
      </c>
      <c r="B71" s="19" t="s">
        <v>17</v>
      </c>
      <c r="C71" s="20" t="s">
        <v>130</v>
      </c>
      <c r="D71" s="14">
        <v>2370500</v>
      </c>
      <c r="E71" s="14">
        <v>642903.56999999995</v>
      </c>
      <c r="F71" s="14">
        <f t="shared" si="0"/>
        <v>27.121011179076142</v>
      </c>
      <c r="G71" s="14">
        <v>6075730</v>
      </c>
      <c r="H71" s="14">
        <v>1619937.14</v>
      </c>
      <c r="I71" s="14">
        <f t="shared" si="1"/>
        <v>26.662428053912862</v>
      </c>
      <c r="J71" s="14">
        <v>240000</v>
      </c>
      <c r="K71" s="14">
        <v>52527.11</v>
      </c>
      <c r="L71" s="14">
        <f t="shared" si="2"/>
        <v>21.886295833333332</v>
      </c>
      <c r="M71" s="4"/>
    </row>
    <row r="72" spans="1:13" ht="68.25">
      <c r="A72" s="18" t="s">
        <v>131</v>
      </c>
      <c r="B72" s="19" t="s">
        <v>17</v>
      </c>
      <c r="C72" s="20" t="s">
        <v>132</v>
      </c>
      <c r="D72" s="14">
        <v>2324900</v>
      </c>
      <c r="E72" s="14">
        <v>593135.62</v>
      </c>
      <c r="F72" s="14">
        <f t="shared" si="0"/>
        <v>25.512306765882403</v>
      </c>
      <c r="G72" s="14">
        <v>6075730</v>
      </c>
      <c r="H72" s="14">
        <v>1619929.96</v>
      </c>
      <c r="I72" s="14">
        <f t="shared" si="1"/>
        <v>26.662309878812916</v>
      </c>
      <c r="J72" s="14">
        <v>240000</v>
      </c>
      <c r="K72" s="14">
        <v>52527.11</v>
      </c>
      <c r="L72" s="14">
        <f t="shared" si="2"/>
        <v>21.886295833333332</v>
      </c>
      <c r="M72" s="4"/>
    </row>
    <row r="73" spans="1:13" ht="57">
      <c r="A73" s="18" t="s">
        <v>133</v>
      </c>
      <c r="B73" s="19" t="s">
        <v>17</v>
      </c>
      <c r="C73" s="20" t="s">
        <v>134</v>
      </c>
      <c r="D73" s="14">
        <v>2574100</v>
      </c>
      <c r="E73" s="14">
        <v>1201087.71</v>
      </c>
      <c r="F73" s="14">
        <f t="shared" si="0"/>
        <v>46.660491433899224</v>
      </c>
      <c r="G73" s="14">
        <v>1464900</v>
      </c>
      <c r="H73" s="14">
        <v>477774.96</v>
      </c>
      <c r="I73" s="14">
        <f t="shared" si="1"/>
        <v>32.614851525701418</v>
      </c>
      <c r="J73" s="14">
        <v>0</v>
      </c>
      <c r="K73" s="14">
        <v>0</v>
      </c>
      <c r="L73" s="14">
        <v>0</v>
      </c>
      <c r="M73" s="4"/>
    </row>
    <row r="74" spans="1:13" ht="68.25">
      <c r="A74" s="18" t="s">
        <v>135</v>
      </c>
      <c r="B74" s="19" t="s">
        <v>17</v>
      </c>
      <c r="C74" s="20" t="s">
        <v>136</v>
      </c>
      <c r="D74" s="14">
        <v>632100</v>
      </c>
      <c r="E74" s="14">
        <v>723312.68</v>
      </c>
      <c r="F74" s="14">
        <f t="shared" si="0"/>
        <v>114.43010283183041</v>
      </c>
      <c r="G74" s="14">
        <v>0</v>
      </c>
      <c r="H74" s="14">
        <v>0</v>
      </c>
      <c r="I74" s="14" t="e">
        <f t="shared" si="1"/>
        <v>#DIV/0!</v>
      </c>
      <c r="J74" s="14">
        <v>0</v>
      </c>
      <c r="K74" s="14">
        <v>0</v>
      </c>
      <c r="L74" s="14">
        <v>0</v>
      </c>
      <c r="M74" s="4"/>
    </row>
    <row r="75" spans="1:13" ht="68.25">
      <c r="A75" s="18" t="s">
        <v>137</v>
      </c>
      <c r="B75" s="19" t="s">
        <v>17</v>
      </c>
      <c r="C75" s="20" t="s">
        <v>138</v>
      </c>
      <c r="D75" s="14">
        <v>1942000</v>
      </c>
      <c r="E75" s="14">
        <v>477775.03</v>
      </c>
      <c r="F75" s="14">
        <f t="shared" si="0"/>
        <v>24.602215756951598</v>
      </c>
      <c r="G75" s="14">
        <v>1464900</v>
      </c>
      <c r="H75" s="14">
        <v>477774.96</v>
      </c>
      <c r="I75" s="14">
        <f t="shared" si="1"/>
        <v>32.614851525701418</v>
      </c>
      <c r="J75" s="14">
        <v>0</v>
      </c>
      <c r="K75" s="14">
        <v>0</v>
      </c>
      <c r="L75" s="14">
        <v>0</v>
      </c>
      <c r="M75" s="4"/>
    </row>
    <row r="76" spans="1:13" ht="57">
      <c r="A76" s="18" t="s">
        <v>139</v>
      </c>
      <c r="B76" s="19" t="s">
        <v>17</v>
      </c>
      <c r="C76" s="20" t="s">
        <v>140</v>
      </c>
      <c r="D76" s="14">
        <v>163600</v>
      </c>
      <c r="E76" s="14">
        <v>61719.32</v>
      </c>
      <c r="F76" s="14">
        <f t="shared" si="0"/>
        <v>37.725745721271394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4"/>
    </row>
    <row r="77" spans="1:13" ht="57">
      <c r="A77" s="18" t="s">
        <v>141</v>
      </c>
      <c r="B77" s="19" t="s">
        <v>17</v>
      </c>
      <c r="C77" s="20" t="s">
        <v>142</v>
      </c>
      <c r="D77" s="14">
        <v>163600</v>
      </c>
      <c r="E77" s="14">
        <v>61719.32</v>
      </c>
      <c r="F77" s="14">
        <f t="shared" si="0"/>
        <v>37.725745721271394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4"/>
    </row>
    <row r="78" spans="1:13" ht="68.25">
      <c r="A78" s="18" t="s">
        <v>143</v>
      </c>
      <c r="B78" s="19" t="s">
        <v>17</v>
      </c>
      <c r="C78" s="20" t="s">
        <v>144</v>
      </c>
      <c r="D78" s="14">
        <v>-786800</v>
      </c>
      <c r="E78" s="14">
        <v>-786841.23</v>
      </c>
      <c r="F78" s="14">
        <f t="shared" ref="F78:F141" si="3">E78/D78*100</f>
        <v>100.00524021352312</v>
      </c>
      <c r="G78" s="14">
        <v>1923630</v>
      </c>
      <c r="H78" s="14">
        <v>401462.96</v>
      </c>
      <c r="I78" s="14">
        <f t="shared" ref="I78:I126" si="4">H78/G78*100</f>
        <v>20.870071687382712</v>
      </c>
      <c r="J78" s="14">
        <v>240000</v>
      </c>
      <c r="K78" s="14">
        <v>52527.11</v>
      </c>
      <c r="L78" s="14">
        <f t="shared" ref="L78:L126" si="5">K78/J78*100</f>
        <v>21.886295833333332</v>
      </c>
      <c r="M78" s="4"/>
    </row>
    <row r="79" spans="1:13" ht="57">
      <c r="A79" s="18" t="s">
        <v>145</v>
      </c>
      <c r="B79" s="19" t="s">
        <v>17</v>
      </c>
      <c r="C79" s="20" t="s">
        <v>146</v>
      </c>
      <c r="D79" s="14">
        <v>-786800</v>
      </c>
      <c r="E79" s="14">
        <v>-786841.23</v>
      </c>
      <c r="F79" s="14">
        <f t="shared" si="3"/>
        <v>100.00524021352312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4"/>
    </row>
    <row r="80" spans="1:13" ht="57">
      <c r="A80" s="18" t="s">
        <v>147</v>
      </c>
      <c r="B80" s="19" t="s">
        <v>17</v>
      </c>
      <c r="C80" s="20" t="s">
        <v>148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240000</v>
      </c>
      <c r="K80" s="14">
        <v>52527.11</v>
      </c>
      <c r="L80" s="14">
        <f t="shared" si="5"/>
        <v>21.886295833333332</v>
      </c>
      <c r="M80" s="4"/>
    </row>
    <row r="81" spans="1:13" ht="57">
      <c r="A81" s="18" t="s">
        <v>149</v>
      </c>
      <c r="B81" s="19" t="s">
        <v>17</v>
      </c>
      <c r="C81" s="20" t="s">
        <v>150</v>
      </c>
      <c r="D81" s="14">
        <v>0</v>
      </c>
      <c r="E81" s="14">
        <v>0</v>
      </c>
      <c r="F81" s="14">
        <v>0</v>
      </c>
      <c r="G81" s="14">
        <v>1923630</v>
      </c>
      <c r="H81" s="14">
        <v>401462.96</v>
      </c>
      <c r="I81" s="14">
        <f t="shared" si="4"/>
        <v>20.870071687382712</v>
      </c>
      <c r="J81" s="14">
        <v>0</v>
      </c>
      <c r="K81" s="14">
        <v>0</v>
      </c>
      <c r="L81" s="14">
        <v>0</v>
      </c>
      <c r="M81" s="4"/>
    </row>
    <row r="82" spans="1:13" ht="34.5">
      <c r="A82" s="18" t="s">
        <v>151</v>
      </c>
      <c r="B82" s="19" t="s">
        <v>17</v>
      </c>
      <c r="C82" s="20" t="s">
        <v>152</v>
      </c>
      <c r="D82" s="14">
        <v>374000</v>
      </c>
      <c r="E82" s="14">
        <v>117169.82</v>
      </c>
      <c r="F82" s="14">
        <f t="shared" si="3"/>
        <v>31.32882887700535</v>
      </c>
      <c r="G82" s="14">
        <v>2687200</v>
      </c>
      <c r="H82" s="14">
        <v>740692.04</v>
      </c>
      <c r="I82" s="14">
        <f t="shared" si="4"/>
        <v>27.563710925870794</v>
      </c>
      <c r="J82" s="14">
        <v>0</v>
      </c>
      <c r="K82" s="14">
        <v>0</v>
      </c>
      <c r="L82" s="14">
        <v>0</v>
      </c>
      <c r="M82" s="4"/>
    </row>
    <row r="83" spans="1:13" ht="34.5">
      <c r="A83" s="18" t="s">
        <v>153</v>
      </c>
      <c r="B83" s="19" t="s">
        <v>17</v>
      </c>
      <c r="C83" s="20" t="s">
        <v>154</v>
      </c>
      <c r="D83" s="14">
        <v>374000</v>
      </c>
      <c r="E83" s="14">
        <v>117169.82</v>
      </c>
      <c r="F83" s="14">
        <f t="shared" si="3"/>
        <v>31.32882887700535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4"/>
    </row>
    <row r="84" spans="1:13" ht="34.5">
      <c r="A84" s="18" t="s">
        <v>155</v>
      </c>
      <c r="B84" s="19" t="s">
        <v>17</v>
      </c>
      <c r="C84" s="20" t="s">
        <v>156</v>
      </c>
      <c r="D84" s="14">
        <v>0</v>
      </c>
      <c r="E84" s="14">
        <v>0</v>
      </c>
      <c r="F84" s="14">
        <v>0</v>
      </c>
      <c r="G84" s="14">
        <v>2687200</v>
      </c>
      <c r="H84" s="14">
        <v>740692.04</v>
      </c>
      <c r="I84" s="14">
        <f t="shared" si="4"/>
        <v>27.563710925870794</v>
      </c>
      <c r="J84" s="14">
        <v>0</v>
      </c>
      <c r="K84" s="14">
        <v>0</v>
      </c>
      <c r="L84" s="14">
        <v>0</v>
      </c>
      <c r="M84" s="4"/>
    </row>
    <row r="85" spans="1:13" ht="23.25">
      <c r="A85" s="18" t="s">
        <v>157</v>
      </c>
      <c r="B85" s="19" t="s">
        <v>17</v>
      </c>
      <c r="C85" s="20" t="s">
        <v>158</v>
      </c>
      <c r="D85" s="14">
        <v>17600</v>
      </c>
      <c r="E85" s="14">
        <v>21807.95</v>
      </c>
      <c r="F85" s="14">
        <f t="shared" si="3"/>
        <v>123.90880681818182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4"/>
    </row>
    <row r="86" spans="1:13" ht="34.5">
      <c r="A86" s="18" t="s">
        <v>159</v>
      </c>
      <c r="B86" s="19" t="s">
        <v>17</v>
      </c>
      <c r="C86" s="20" t="s">
        <v>160</v>
      </c>
      <c r="D86" s="14">
        <v>17600</v>
      </c>
      <c r="E86" s="14">
        <v>21807.95</v>
      </c>
      <c r="F86" s="14">
        <f t="shared" si="3"/>
        <v>123.90880681818182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4"/>
    </row>
    <row r="87" spans="1:13" ht="45.75">
      <c r="A87" s="18" t="s">
        <v>161</v>
      </c>
      <c r="B87" s="19" t="s">
        <v>17</v>
      </c>
      <c r="C87" s="20" t="s">
        <v>162</v>
      </c>
      <c r="D87" s="14">
        <v>17600</v>
      </c>
      <c r="E87" s="14">
        <v>21807.95</v>
      </c>
      <c r="F87" s="14">
        <f t="shared" si="3"/>
        <v>123.90880681818182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4"/>
    </row>
    <row r="88" spans="1:13" ht="68.25">
      <c r="A88" s="18" t="s">
        <v>163</v>
      </c>
      <c r="B88" s="19" t="s">
        <v>17</v>
      </c>
      <c r="C88" s="20" t="s">
        <v>164</v>
      </c>
      <c r="D88" s="14">
        <v>28000</v>
      </c>
      <c r="E88" s="14">
        <v>27960</v>
      </c>
      <c r="F88" s="14">
        <f t="shared" si="3"/>
        <v>99.857142857142861</v>
      </c>
      <c r="G88" s="14">
        <v>0</v>
      </c>
      <c r="H88" s="14">
        <v>7.18</v>
      </c>
      <c r="I88" s="14">
        <v>0</v>
      </c>
      <c r="J88" s="14">
        <v>0</v>
      </c>
      <c r="K88" s="14">
        <v>0</v>
      </c>
      <c r="L88" s="14">
        <v>0</v>
      </c>
      <c r="M88" s="4"/>
    </row>
    <row r="89" spans="1:13" ht="68.25">
      <c r="A89" s="18" t="s">
        <v>165</v>
      </c>
      <c r="B89" s="19" t="s">
        <v>17</v>
      </c>
      <c r="C89" s="20" t="s">
        <v>166</v>
      </c>
      <c r="D89" s="14">
        <v>28000</v>
      </c>
      <c r="E89" s="14">
        <v>27960</v>
      </c>
      <c r="F89" s="14">
        <f t="shared" si="3"/>
        <v>99.857142857142861</v>
      </c>
      <c r="G89" s="14">
        <v>0</v>
      </c>
      <c r="H89" s="14">
        <v>7.18</v>
      </c>
      <c r="I89" s="14">
        <v>0</v>
      </c>
      <c r="J89" s="14">
        <v>0</v>
      </c>
      <c r="K89" s="14">
        <v>0</v>
      </c>
      <c r="L89" s="14">
        <v>0</v>
      </c>
      <c r="M89" s="4"/>
    </row>
    <row r="90" spans="1:13" ht="68.25">
      <c r="A90" s="18" t="s">
        <v>167</v>
      </c>
      <c r="B90" s="19" t="s">
        <v>17</v>
      </c>
      <c r="C90" s="20" t="s">
        <v>168</v>
      </c>
      <c r="D90" s="14">
        <v>28000</v>
      </c>
      <c r="E90" s="14">
        <v>27960</v>
      </c>
      <c r="F90" s="14">
        <f t="shared" si="3"/>
        <v>99.857142857142861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4"/>
    </row>
    <row r="91" spans="1:13" ht="68.25">
      <c r="A91" s="18" t="s">
        <v>169</v>
      </c>
      <c r="B91" s="19" t="s">
        <v>17</v>
      </c>
      <c r="C91" s="20" t="s">
        <v>170</v>
      </c>
      <c r="D91" s="14">
        <v>0</v>
      </c>
      <c r="E91" s="14">
        <v>0</v>
      </c>
      <c r="F91" s="14">
        <v>0</v>
      </c>
      <c r="G91" s="14">
        <v>0</v>
      </c>
      <c r="H91" s="14">
        <v>7.18</v>
      </c>
      <c r="I91" s="14">
        <v>0</v>
      </c>
      <c r="J91" s="14">
        <v>0</v>
      </c>
      <c r="K91" s="14">
        <v>0</v>
      </c>
      <c r="L91" s="14">
        <v>0</v>
      </c>
      <c r="M91" s="4"/>
    </row>
    <row r="92" spans="1:13">
      <c r="A92" s="18" t="s">
        <v>171</v>
      </c>
      <c r="B92" s="19" t="s">
        <v>17</v>
      </c>
      <c r="C92" s="20" t="s">
        <v>172</v>
      </c>
      <c r="D92" s="14">
        <v>443900</v>
      </c>
      <c r="E92" s="14">
        <v>357516.74</v>
      </c>
      <c r="F92" s="14">
        <f t="shared" si="3"/>
        <v>80.539927911691819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4"/>
    </row>
    <row r="93" spans="1:13">
      <c r="A93" s="18" t="s">
        <v>173</v>
      </c>
      <c r="B93" s="19" t="s">
        <v>17</v>
      </c>
      <c r="C93" s="20" t="s">
        <v>174</v>
      </c>
      <c r="D93" s="14">
        <v>443900</v>
      </c>
      <c r="E93" s="14">
        <v>357516.74</v>
      </c>
      <c r="F93" s="14">
        <f t="shared" si="3"/>
        <v>80.539927911691819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4"/>
    </row>
    <row r="94" spans="1:13" ht="23.25">
      <c r="A94" s="18" t="s">
        <v>175</v>
      </c>
      <c r="B94" s="19" t="s">
        <v>17</v>
      </c>
      <c r="C94" s="20" t="s">
        <v>176</v>
      </c>
      <c r="D94" s="14">
        <v>379500</v>
      </c>
      <c r="E94" s="14">
        <v>222700.88</v>
      </c>
      <c r="F94" s="14">
        <f t="shared" si="3"/>
        <v>58.682708827404483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4"/>
    </row>
    <row r="95" spans="1:13">
      <c r="A95" s="18" t="s">
        <v>177</v>
      </c>
      <c r="B95" s="19" t="s">
        <v>17</v>
      </c>
      <c r="C95" s="20" t="s">
        <v>178</v>
      </c>
      <c r="D95" s="14">
        <v>4400</v>
      </c>
      <c r="E95" s="14">
        <v>176.68</v>
      </c>
      <c r="F95" s="14">
        <f t="shared" si="3"/>
        <v>4.0154545454545456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4"/>
    </row>
    <row r="96" spans="1:13">
      <c r="A96" s="18" t="s">
        <v>179</v>
      </c>
      <c r="B96" s="19" t="s">
        <v>17</v>
      </c>
      <c r="C96" s="20" t="s">
        <v>180</v>
      </c>
      <c r="D96" s="14">
        <v>60000</v>
      </c>
      <c r="E96" s="14">
        <v>134639.18</v>
      </c>
      <c r="F96" s="14">
        <f t="shared" si="3"/>
        <v>224.39863333333335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4"/>
    </row>
    <row r="97" spans="1:13">
      <c r="A97" s="18" t="s">
        <v>181</v>
      </c>
      <c r="B97" s="19" t="s">
        <v>17</v>
      </c>
      <c r="C97" s="20" t="s">
        <v>182</v>
      </c>
      <c r="D97" s="14">
        <v>55000</v>
      </c>
      <c r="E97" s="14">
        <v>133035.38</v>
      </c>
      <c r="F97" s="14">
        <f t="shared" si="3"/>
        <v>241.88250909090908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4"/>
    </row>
    <row r="98" spans="1:13">
      <c r="A98" s="18" t="s">
        <v>183</v>
      </c>
      <c r="B98" s="19" t="s">
        <v>17</v>
      </c>
      <c r="C98" s="20" t="s">
        <v>184</v>
      </c>
      <c r="D98" s="14">
        <v>5000</v>
      </c>
      <c r="E98" s="14">
        <v>1603.8</v>
      </c>
      <c r="F98" s="14">
        <f t="shared" si="3"/>
        <v>32.076000000000001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4"/>
    </row>
    <row r="99" spans="1:13" ht="23.25">
      <c r="A99" s="18" t="s">
        <v>185</v>
      </c>
      <c r="B99" s="19" t="s">
        <v>17</v>
      </c>
      <c r="C99" s="20" t="s">
        <v>186</v>
      </c>
      <c r="D99" s="14">
        <v>29925200</v>
      </c>
      <c r="E99" s="14">
        <v>6799442.6699999999</v>
      </c>
      <c r="F99" s="14">
        <f t="shared" si="3"/>
        <v>22.721461076283532</v>
      </c>
      <c r="G99" s="14">
        <v>242000</v>
      </c>
      <c r="H99" s="14">
        <v>90215.05</v>
      </c>
      <c r="I99" s="14">
        <f t="shared" si="4"/>
        <v>37.27894628099174</v>
      </c>
      <c r="J99" s="14">
        <v>328000</v>
      </c>
      <c r="K99" s="14">
        <v>165850</v>
      </c>
      <c r="L99" s="14">
        <f t="shared" si="5"/>
        <v>50.564024390243901</v>
      </c>
      <c r="M99" s="4"/>
    </row>
    <row r="100" spans="1:13">
      <c r="A100" s="18" t="s">
        <v>187</v>
      </c>
      <c r="B100" s="19" t="s">
        <v>17</v>
      </c>
      <c r="C100" s="20" t="s">
        <v>188</v>
      </c>
      <c r="D100" s="14">
        <v>29843200</v>
      </c>
      <c r="E100" s="14">
        <v>6739236.9199999999</v>
      </c>
      <c r="F100" s="14">
        <f t="shared" si="3"/>
        <v>22.582152450139397</v>
      </c>
      <c r="G100" s="14">
        <v>200000</v>
      </c>
      <c r="H100" s="14">
        <v>90215.05</v>
      </c>
      <c r="I100" s="14">
        <f t="shared" si="4"/>
        <v>45.107525000000003</v>
      </c>
      <c r="J100" s="14">
        <v>328000</v>
      </c>
      <c r="K100" s="14">
        <v>165850</v>
      </c>
      <c r="L100" s="14">
        <f t="shared" si="5"/>
        <v>50.564024390243901</v>
      </c>
      <c r="M100" s="4"/>
    </row>
    <row r="101" spans="1:13">
      <c r="A101" s="18" t="s">
        <v>189</v>
      </c>
      <c r="B101" s="19" t="s">
        <v>17</v>
      </c>
      <c r="C101" s="20" t="s">
        <v>190</v>
      </c>
      <c r="D101" s="14">
        <v>29843200</v>
      </c>
      <c r="E101" s="14">
        <v>6739236.9199999999</v>
      </c>
      <c r="F101" s="14">
        <f t="shared" si="3"/>
        <v>22.582152450139397</v>
      </c>
      <c r="G101" s="14">
        <v>200000</v>
      </c>
      <c r="H101" s="14">
        <v>90215.05</v>
      </c>
      <c r="I101" s="14">
        <f t="shared" si="4"/>
        <v>45.107525000000003</v>
      </c>
      <c r="J101" s="14">
        <v>328000</v>
      </c>
      <c r="K101" s="14">
        <v>165850</v>
      </c>
      <c r="L101" s="14">
        <f t="shared" si="5"/>
        <v>50.564024390243901</v>
      </c>
      <c r="M101" s="4"/>
    </row>
    <row r="102" spans="1:13" ht="23.25">
      <c r="A102" s="18" t="s">
        <v>191</v>
      </c>
      <c r="B102" s="19" t="s">
        <v>17</v>
      </c>
      <c r="C102" s="20" t="s">
        <v>192</v>
      </c>
      <c r="D102" s="14">
        <v>29843200</v>
      </c>
      <c r="E102" s="14">
        <v>6739236.9199999999</v>
      </c>
      <c r="F102" s="14">
        <f t="shared" si="3"/>
        <v>22.582152450139397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4"/>
    </row>
    <row r="103" spans="1:13" ht="23.25">
      <c r="A103" s="18" t="s">
        <v>193</v>
      </c>
      <c r="B103" s="19" t="s">
        <v>17</v>
      </c>
      <c r="C103" s="20" t="s">
        <v>194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328000</v>
      </c>
      <c r="K103" s="14">
        <v>165850</v>
      </c>
      <c r="L103" s="14">
        <f t="shared" si="5"/>
        <v>50.564024390243901</v>
      </c>
      <c r="M103" s="4"/>
    </row>
    <row r="104" spans="1:13" ht="23.25">
      <c r="A104" s="18" t="s">
        <v>195</v>
      </c>
      <c r="B104" s="19" t="s">
        <v>17</v>
      </c>
      <c r="C104" s="20" t="s">
        <v>196</v>
      </c>
      <c r="D104" s="14">
        <v>0</v>
      </c>
      <c r="E104" s="14">
        <v>0</v>
      </c>
      <c r="F104" s="14">
        <v>0</v>
      </c>
      <c r="G104" s="14">
        <v>200000</v>
      </c>
      <c r="H104" s="14">
        <v>90215.05</v>
      </c>
      <c r="I104" s="14">
        <f t="shared" si="4"/>
        <v>45.107525000000003</v>
      </c>
      <c r="J104" s="14">
        <v>0</v>
      </c>
      <c r="K104" s="14">
        <v>0</v>
      </c>
      <c r="L104" s="14">
        <v>0</v>
      </c>
      <c r="M104" s="4"/>
    </row>
    <row r="105" spans="1:13">
      <c r="A105" s="18" t="s">
        <v>197</v>
      </c>
      <c r="B105" s="19" t="s">
        <v>17</v>
      </c>
      <c r="C105" s="20" t="s">
        <v>198</v>
      </c>
      <c r="D105" s="14">
        <v>82000</v>
      </c>
      <c r="E105" s="14">
        <v>60205.75</v>
      </c>
      <c r="F105" s="14">
        <f t="shared" si="3"/>
        <v>73.421646341463415</v>
      </c>
      <c r="G105" s="14">
        <v>42000</v>
      </c>
      <c r="H105" s="14">
        <v>0</v>
      </c>
      <c r="I105" s="14">
        <f t="shared" si="4"/>
        <v>0</v>
      </c>
      <c r="J105" s="14">
        <v>0</v>
      </c>
      <c r="K105" s="14">
        <v>0</v>
      </c>
      <c r="L105" s="14">
        <v>0</v>
      </c>
      <c r="M105" s="4"/>
    </row>
    <row r="106" spans="1:13" ht="23.25">
      <c r="A106" s="18" t="s">
        <v>199</v>
      </c>
      <c r="B106" s="19" t="s">
        <v>17</v>
      </c>
      <c r="C106" s="20" t="s">
        <v>200</v>
      </c>
      <c r="D106" s="14">
        <v>60000</v>
      </c>
      <c r="E106" s="14">
        <v>36634.449999999997</v>
      </c>
      <c r="F106" s="14">
        <f t="shared" si="3"/>
        <v>61.057416666666661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4"/>
    </row>
    <row r="107" spans="1:13" ht="34.5">
      <c r="A107" s="18" t="s">
        <v>201</v>
      </c>
      <c r="B107" s="19" t="s">
        <v>17</v>
      </c>
      <c r="C107" s="20" t="s">
        <v>202</v>
      </c>
      <c r="D107" s="14">
        <v>60000</v>
      </c>
      <c r="E107" s="14">
        <v>36634.449999999997</v>
      </c>
      <c r="F107" s="14">
        <f t="shared" si="3"/>
        <v>61.057416666666661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4"/>
    </row>
    <row r="108" spans="1:13">
      <c r="A108" s="18" t="s">
        <v>203</v>
      </c>
      <c r="B108" s="19" t="s">
        <v>17</v>
      </c>
      <c r="C108" s="20" t="s">
        <v>204</v>
      </c>
      <c r="D108" s="14">
        <v>22000</v>
      </c>
      <c r="E108" s="14">
        <v>23571.3</v>
      </c>
      <c r="F108" s="14">
        <f t="shared" si="3"/>
        <v>107.14227272727273</v>
      </c>
      <c r="G108" s="14">
        <v>42000</v>
      </c>
      <c r="H108" s="14">
        <v>0</v>
      </c>
      <c r="I108" s="14">
        <f t="shared" si="4"/>
        <v>0</v>
      </c>
      <c r="J108" s="14">
        <v>0</v>
      </c>
      <c r="K108" s="14">
        <v>0</v>
      </c>
      <c r="L108" s="14">
        <v>0</v>
      </c>
      <c r="M108" s="4"/>
    </row>
    <row r="109" spans="1:13" ht="23.25">
      <c r="A109" s="18" t="s">
        <v>205</v>
      </c>
      <c r="B109" s="19" t="s">
        <v>17</v>
      </c>
      <c r="C109" s="20" t="s">
        <v>206</v>
      </c>
      <c r="D109" s="14">
        <v>22000</v>
      </c>
      <c r="E109" s="14">
        <v>23571.3</v>
      </c>
      <c r="F109" s="14">
        <f t="shared" si="3"/>
        <v>107.14227272727273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4"/>
    </row>
    <row r="110" spans="1:13" ht="23.25">
      <c r="A110" s="18" t="s">
        <v>207</v>
      </c>
      <c r="B110" s="19" t="s">
        <v>17</v>
      </c>
      <c r="C110" s="20" t="s">
        <v>208</v>
      </c>
      <c r="D110" s="14">
        <v>0</v>
      </c>
      <c r="E110" s="14">
        <v>0</v>
      </c>
      <c r="F110" s="14">
        <v>0</v>
      </c>
      <c r="G110" s="14">
        <v>42000</v>
      </c>
      <c r="H110" s="14">
        <v>0</v>
      </c>
      <c r="I110" s="14">
        <f t="shared" si="4"/>
        <v>0</v>
      </c>
      <c r="J110" s="14">
        <v>0</v>
      </c>
      <c r="K110" s="14">
        <v>0</v>
      </c>
      <c r="L110" s="14">
        <v>0</v>
      </c>
      <c r="M110" s="4"/>
    </row>
    <row r="111" spans="1:13" ht="23.25">
      <c r="A111" s="18" t="s">
        <v>209</v>
      </c>
      <c r="B111" s="19" t="s">
        <v>17</v>
      </c>
      <c r="C111" s="20" t="s">
        <v>210</v>
      </c>
      <c r="D111" s="14">
        <v>1305000</v>
      </c>
      <c r="E111" s="14">
        <v>362513.35</v>
      </c>
      <c r="F111" s="14">
        <f t="shared" si="3"/>
        <v>27.778800766283524</v>
      </c>
      <c r="G111" s="14">
        <v>705900</v>
      </c>
      <c r="H111" s="14">
        <v>385004.57</v>
      </c>
      <c r="I111" s="14">
        <f t="shared" si="4"/>
        <v>54.540950559569346</v>
      </c>
      <c r="J111" s="14">
        <v>0</v>
      </c>
      <c r="K111" s="14">
        <v>0</v>
      </c>
      <c r="L111" s="14">
        <v>0</v>
      </c>
      <c r="M111" s="4"/>
    </row>
    <row r="112" spans="1:13" ht="68.25">
      <c r="A112" s="18" t="s">
        <v>211</v>
      </c>
      <c r="B112" s="19" t="s">
        <v>17</v>
      </c>
      <c r="C112" s="20" t="s">
        <v>212</v>
      </c>
      <c r="D112" s="14">
        <v>190000</v>
      </c>
      <c r="E112" s="14">
        <v>0</v>
      </c>
      <c r="F112" s="14">
        <f t="shared" si="3"/>
        <v>0</v>
      </c>
      <c r="G112" s="14">
        <v>144800</v>
      </c>
      <c r="H112" s="14">
        <v>151797</v>
      </c>
      <c r="I112" s="14">
        <f t="shared" si="4"/>
        <v>104.83218232044197</v>
      </c>
      <c r="J112" s="14">
        <v>0</v>
      </c>
      <c r="K112" s="14">
        <v>0</v>
      </c>
      <c r="L112" s="14">
        <v>0</v>
      </c>
      <c r="M112" s="4"/>
    </row>
    <row r="113" spans="1:13" ht="79.5">
      <c r="A113" s="18" t="s">
        <v>213</v>
      </c>
      <c r="B113" s="19" t="s">
        <v>17</v>
      </c>
      <c r="C113" s="20" t="s">
        <v>214</v>
      </c>
      <c r="D113" s="14">
        <v>190000</v>
      </c>
      <c r="E113" s="14">
        <v>0</v>
      </c>
      <c r="F113" s="14">
        <f t="shared" si="3"/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4"/>
    </row>
    <row r="114" spans="1:13" ht="68.25">
      <c r="A114" s="18" t="s">
        <v>215</v>
      </c>
      <c r="B114" s="19" t="s">
        <v>17</v>
      </c>
      <c r="C114" s="20" t="s">
        <v>216</v>
      </c>
      <c r="D114" s="14">
        <v>190000</v>
      </c>
      <c r="E114" s="14">
        <v>0</v>
      </c>
      <c r="F114" s="14">
        <f t="shared" si="3"/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4"/>
    </row>
    <row r="115" spans="1:13" ht="79.5">
      <c r="A115" s="18" t="s">
        <v>217</v>
      </c>
      <c r="B115" s="19" t="s">
        <v>17</v>
      </c>
      <c r="C115" s="20" t="s">
        <v>218</v>
      </c>
      <c r="D115" s="14">
        <v>0</v>
      </c>
      <c r="E115" s="14">
        <v>0</v>
      </c>
      <c r="F115" s="14">
        <v>0</v>
      </c>
      <c r="G115" s="14">
        <v>144800</v>
      </c>
      <c r="H115" s="14">
        <v>151797</v>
      </c>
      <c r="I115" s="14">
        <f t="shared" si="4"/>
        <v>104.83218232044197</v>
      </c>
      <c r="J115" s="14">
        <v>0</v>
      </c>
      <c r="K115" s="14">
        <v>0</v>
      </c>
      <c r="L115" s="14">
        <v>0</v>
      </c>
      <c r="M115" s="4"/>
    </row>
    <row r="116" spans="1:13" ht="68.25">
      <c r="A116" s="18" t="s">
        <v>219</v>
      </c>
      <c r="B116" s="19" t="s">
        <v>17</v>
      </c>
      <c r="C116" s="20" t="s">
        <v>220</v>
      </c>
      <c r="D116" s="14">
        <v>0</v>
      </c>
      <c r="E116" s="14">
        <v>0</v>
      </c>
      <c r="F116" s="14">
        <v>0</v>
      </c>
      <c r="G116" s="14">
        <v>144800</v>
      </c>
      <c r="H116" s="14">
        <v>151797</v>
      </c>
      <c r="I116" s="14">
        <f t="shared" si="4"/>
        <v>104.83218232044197</v>
      </c>
      <c r="J116" s="14">
        <v>0</v>
      </c>
      <c r="K116" s="14">
        <v>0</v>
      </c>
      <c r="L116" s="14">
        <v>0</v>
      </c>
      <c r="M116" s="4"/>
    </row>
    <row r="117" spans="1:13" ht="23.25">
      <c r="A117" s="18" t="s">
        <v>221</v>
      </c>
      <c r="B117" s="19" t="s">
        <v>17</v>
      </c>
      <c r="C117" s="20" t="s">
        <v>222</v>
      </c>
      <c r="D117" s="14">
        <v>1115000</v>
      </c>
      <c r="E117" s="14">
        <v>341762.5</v>
      </c>
      <c r="F117" s="14">
        <f t="shared" si="3"/>
        <v>30.651345291479821</v>
      </c>
      <c r="G117" s="14">
        <v>551100</v>
      </c>
      <c r="H117" s="14">
        <v>212456.73</v>
      </c>
      <c r="I117" s="14">
        <f t="shared" si="4"/>
        <v>38.551393576483399</v>
      </c>
      <c r="J117" s="14">
        <v>0</v>
      </c>
      <c r="K117" s="14">
        <v>0</v>
      </c>
      <c r="L117" s="14">
        <v>0</v>
      </c>
      <c r="M117" s="4"/>
    </row>
    <row r="118" spans="1:13" ht="23.25">
      <c r="A118" s="18" t="s">
        <v>223</v>
      </c>
      <c r="B118" s="19" t="s">
        <v>17</v>
      </c>
      <c r="C118" s="20" t="s">
        <v>224</v>
      </c>
      <c r="D118" s="14">
        <v>1115000</v>
      </c>
      <c r="E118" s="14">
        <v>341762.5</v>
      </c>
      <c r="F118" s="14">
        <f t="shared" si="3"/>
        <v>30.651345291479821</v>
      </c>
      <c r="G118" s="14">
        <v>551100</v>
      </c>
      <c r="H118" s="14">
        <v>202498.37</v>
      </c>
      <c r="I118" s="14">
        <f t="shared" si="4"/>
        <v>36.744396661223007</v>
      </c>
      <c r="J118" s="14">
        <v>0</v>
      </c>
      <c r="K118" s="14">
        <v>0</v>
      </c>
      <c r="L118" s="14">
        <v>0</v>
      </c>
      <c r="M118" s="4"/>
    </row>
    <row r="119" spans="1:13" ht="45.75">
      <c r="A119" s="18" t="s">
        <v>225</v>
      </c>
      <c r="B119" s="19" t="s">
        <v>17</v>
      </c>
      <c r="C119" s="20" t="s">
        <v>226</v>
      </c>
      <c r="D119" s="14">
        <v>520000</v>
      </c>
      <c r="E119" s="14">
        <v>139264.13</v>
      </c>
      <c r="F119" s="14">
        <f t="shared" si="3"/>
        <v>26.781563461538461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4"/>
    </row>
    <row r="120" spans="1:13" ht="34.5">
      <c r="A120" s="18" t="s">
        <v>227</v>
      </c>
      <c r="B120" s="19" t="s">
        <v>17</v>
      </c>
      <c r="C120" s="20" t="s">
        <v>228</v>
      </c>
      <c r="D120" s="14">
        <v>595000</v>
      </c>
      <c r="E120" s="14">
        <v>202498.37</v>
      </c>
      <c r="F120" s="14">
        <f t="shared" si="3"/>
        <v>34.033339495798323</v>
      </c>
      <c r="G120" s="14">
        <v>551100</v>
      </c>
      <c r="H120" s="14">
        <v>202498.37</v>
      </c>
      <c r="I120" s="14">
        <f t="shared" si="4"/>
        <v>36.744396661223007</v>
      </c>
      <c r="J120" s="14">
        <v>0</v>
      </c>
      <c r="K120" s="14">
        <v>0</v>
      </c>
      <c r="L120" s="14">
        <v>0</v>
      </c>
      <c r="M120" s="4"/>
    </row>
    <row r="121" spans="1:13" ht="34.5">
      <c r="A121" s="18" t="s">
        <v>229</v>
      </c>
      <c r="B121" s="19" t="s">
        <v>17</v>
      </c>
      <c r="C121" s="20" t="s">
        <v>230</v>
      </c>
      <c r="D121" s="14">
        <v>0</v>
      </c>
      <c r="E121" s="14">
        <v>0</v>
      </c>
      <c r="F121" s="14">
        <v>0</v>
      </c>
      <c r="G121" s="14">
        <v>0</v>
      </c>
      <c r="H121" s="14">
        <v>9958.36</v>
      </c>
      <c r="I121" s="14">
        <v>0</v>
      </c>
      <c r="J121" s="14">
        <v>0</v>
      </c>
      <c r="K121" s="14">
        <v>0</v>
      </c>
      <c r="L121" s="14">
        <v>0</v>
      </c>
      <c r="M121" s="4"/>
    </row>
    <row r="122" spans="1:13" ht="45.75">
      <c r="A122" s="18" t="s">
        <v>231</v>
      </c>
      <c r="B122" s="19" t="s">
        <v>17</v>
      </c>
      <c r="C122" s="20" t="s">
        <v>232</v>
      </c>
      <c r="D122" s="14">
        <v>0</v>
      </c>
      <c r="E122" s="14">
        <v>0</v>
      </c>
      <c r="F122" s="14">
        <v>0</v>
      </c>
      <c r="G122" s="14">
        <v>0</v>
      </c>
      <c r="H122" s="14">
        <v>9958.36</v>
      </c>
      <c r="I122" s="14">
        <v>0</v>
      </c>
      <c r="J122" s="14">
        <v>0</v>
      </c>
      <c r="K122" s="14">
        <v>0</v>
      </c>
      <c r="L122" s="14">
        <v>0</v>
      </c>
      <c r="M122" s="4"/>
    </row>
    <row r="123" spans="1:13" ht="57">
      <c r="A123" s="18" t="s">
        <v>233</v>
      </c>
      <c r="B123" s="19" t="s">
        <v>17</v>
      </c>
      <c r="C123" s="20" t="s">
        <v>234</v>
      </c>
      <c r="D123" s="14">
        <v>0</v>
      </c>
      <c r="E123" s="14">
        <v>20750.849999999999</v>
      </c>
      <c r="F123" s="14">
        <v>0</v>
      </c>
      <c r="G123" s="14">
        <v>10000</v>
      </c>
      <c r="H123" s="14">
        <v>20750.84</v>
      </c>
      <c r="I123" s="14">
        <f t="shared" si="4"/>
        <v>207.50839999999999</v>
      </c>
      <c r="J123" s="14">
        <v>0</v>
      </c>
      <c r="K123" s="14">
        <v>0</v>
      </c>
      <c r="L123" s="14">
        <v>0</v>
      </c>
      <c r="M123" s="4"/>
    </row>
    <row r="124" spans="1:13" ht="57">
      <c r="A124" s="18" t="s">
        <v>235</v>
      </c>
      <c r="B124" s="19" t="s">
        <v>17</v>
      </c>
      <c r="C124" s="20" t="s">
        <v>236</v>
      </c>
      <c r="D124" s="14">
        <v>0</v>
      </c>
      <c r="E124" s="14">
        <v>20750.849999999999</v>
      </c>
      <c r="F124" s="14">
        <v>0</v>
      </c>
      <c r="G124" s="14">
        <v>10000</v>
      </c>
      <c r="H124" s="14">
        <v>20750.84</v>
      </c>
      <c r="I124" s="14">
        <f t="shared" si="4"/>
        <v>207.50839999999999</v>
      </c>
      <c r="J124" s="14">
        <v>0</v>
      </c>
      <c r="K124" s="14">
        <v>0</v>
      </c>
      <c r="L124" s="14">
        <v>0</v>
      </c>
      <c r="M124" s="4"/>
    </row>
    <row r="125" spans="1:13" ht="68.25">
      <c r="A125" s="18" t="s">
        <v>237</v>
      </c>
      <c r="B125" s="19" t="s">
        <v>17</v>
      </c>
      <c r="C125" s="20" t="s">
        <v>238</v>
      </c>
      <c r="D125" s="14">
        <v>0</v>
      </c>
      <c r="E125" s="14">
        <v>20750.849999999999</v>
      </c>
      <c r="F125" s="14">
        <v>0</v>
      </c>
      <c r="G125" s="14">
        <v>10000</v>
      </c>
      <c r="H125" s="14">
        <v>20750.84</v>
      </c>
      <c r="I125" s="14">
        <f t="shared" si="4"/>
        <v>207.50839999999999</v>
      </c>
      <c r="J125" s="14">
        <v>0</v>
      </c>
      <c r="K125" s="14">
        <v>0</v>
      </c>
      <c r="L125" s="14">
        <v>0</v>
      </c>
      <c r="M125" s="4"/>
    </row>
    <row r="126" spans="1:13">
      <c r="A126" s="18" t="s">
        <v>239</v>
      </c>
      <c r="B126" s="19" t="s">
        <v>17</v>
      </c>
      <c r="C126" s="20" t="s">
        <v>240</v>
      </c>
      <c r="D126" s="14">
        <v>2243900</v>
      </c>
      <c r="E126" s="14">
        <v>968552.04</v>
      </c>
      <c r="F126" s="14">
        <f t="shared" si="3"/>
        <v>43.163779134542537</v>
      </c>
      <c r="G126" s="14">
        <v>18000</v>
      </c>
      <c r="H126" s="14">
        <v>84043.25</v>
      </c>
      <c r="I126" s="14">
        <f t="shared" si="4"/>
        <v>466.90694444444443</v>
      </c>
      <c r="J126" s="14">
        <v>12000</v>
      </c>
      <c r="K126" s="14">
        <v>8058.12</v>
      </c>
      <c r="L126" s="14">
        <f t="shared" si="5"/>
        <v>67.150999999999996</v>
      </c>
      <c r="M126" s="4"/>
    </row>
    <row r="127" spans="1:13" ht="23.25">
      <c r="A127" s="18" t="s">
        <v>241</v>
      </c>
      <c r="B127" s="19" t="s">
        <v>17</v>
      </c>
      <c r="C127" s="20" t="s">
        <v>242</v>
      </c>
      <c r="D127" s="14">
        <v>139000</v>
      </c>
      <c r="E127" s="14">
        <v>27699.82</v>
      </c>
      <c r="F127" s="14">
        <f t="shared" si="3"/>
        <v>19.927928057553956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4"/>
    </row>
    <row r="128" spans="1:13" ht="57">
      <c r="A128" s="18" t="s">
        <v>243</v>
      </c>
      <c r="B128" s="19" t="s">
        <v>17</v>
      </c>
      <c r="C128" s="20" t="s">
        <v>244</v>
      </c>
      <c r="D128" s="14">
        <v>114000</v>
      </c>
      <c r="E128" s="14">
        <v>13649.83</v>
      </c>
      <c r="F128" s="14">
        <f t="shared" si="3"/>
        <v>11.973535087719297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4"/>
    </row>
    <row r="129" spans="1:13" ht="45.75">
      <c r="A129" s="18" t="s">
        <v>245</v>
      </c>
      <c r="B129" s="19" t="s">
        <v>17</v>
      </c>
      <c r="C129" s="20" t="s">
        <v>246</v>
      </c>
      <c r="D129" s="14">
        <v>25000</v>
      </c>
      <c r="E129" s="14">
        <v>14049.99</v>
      </c>
      <c r="F129" s="14">
        <f t="shared" si="3"/>
        <v>56.199960000000004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4"/>
    </row>
    <row r="130" spans="1:13" ht="45.75">
      <c r="A130" s="18" t="s">
        <v>247</v>
      </c>
      <c r="B130" s="19" t="s">
        <v>17</v>
      </c>
      <c r="C130" s="20" t="s">
        <v>248</v>
      </c>
      <c r="D130" s="14">
        <v>3100</v>
      </c>
      <c r="E130" s="14">
        <v>0</v>
      </c>
      <c r="F130" s="14">
        <f t="shared" si="3"/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4"/>
    </row>
    <row r="131" spans="1:13" ht="45.75">
      <c r="A131" s="18" t="s">
        <v>249</v>
      </c>
      <c r="B131" s="19" t="s">
        <v>17</v>
      </c>
      <c r="C131" s="20" t="s">
        <v>250</v>
      </c>
      <c r="D131" s="14">
        <v>576600</v>
      </c>
      <c r="E131" s="14">
        <v>71000</v>
      </c>
      <c r="F131" s="14">
        <f t="shared" si="3"/>
        <v>12.313562261533125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4"/>
    </row>
    <row r="132" spans="1:13" ht="45.75">
      <c r="A132" s="18" t="s">
        <v>251</v>
      </c>
      <c r="B132" s="19" t="s">
        <v>17</v>
      </c>
      <c r="C132" s="20" t="s">
        <v>252</v>
      </c>
      <c r="D132" s="14">
        <v>576600</v>
      </c>
      <c r="E132" s="14">
        <v>71000</v>
      </c>
      <c r="F132" s="14">
        <f t="shared" si="3"/>
        <v>12.313562261533125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4"/>
    </row>
    <row r="133" spans="1:13" ht="90.75">
      <c r="A133" s="18" t="s">
        <v>253</v>
      </c>
      <c r="B133" s="19" t="s">
        <v>17</v>
      </c>
      <c r="C133" s="20" t="s">
        <v>254</v>
      </c>
      <c r="D133" s="14">
        <v>100800</v>
      </c>
      <c r="E133" s="14">
        <v>28500</v>
      </c>
      <c r="F133" s="14">
        <f t="shared" si="3"/>
        <v>28.273809523809522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4"/>
    </row>
    <row r="134" spans="1:13" ht="34.5">
      <c r="A134" s="18" t="s">
        <v>255</v>
      </c>
      <c r="B134" s="19" t="s">
        <v>17</v>
      </c>
      <c r="C134" s="20" t="s">
        <v>256</v>
      </c>
      <c r="D134" s="14">
        <v>37500</v>
      </c>
      <c r="E134" s="14">
        <v>18500</v>
      </c>
      <c r="F134" s="14">
        <f t="shared" si="3"/>
        <v>49.333333333333336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4"/>
    </row>
    <row r="135" spans="1:13" ht="23.25">
      <c r="A135" s="18" t="s">
        <v>257</v>
      </c>
      <c r="B135" s="19" t="s">
        <v>17</v>
      </c>
      <c r="C135" s="20" t="s">
        <v>258</v>
      </c>
      <c r="D135" s="14">
        <v>33300</v>
      </c>
      <c r="E135" s="14">
        <v>10000</v>
      </c>
      <c r="F135" s="14">
        <f t="shared" si="3"/>
        <v>30.03003003003003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4"/>
    </row>
    <row r="136" spans="1:13" ht="23.25">
      <c r="A136" s="18" t="s">
        <v>259</v>
      </c>
      <c r="B136" s="19" t="s">
        <v>17</v>
      </c>
      <c r="C136" s="20" t="s">
        <v>260</v>
      </c>
      <c r="D136" s="14">
        <v>30000</v>
      </c>
      <c r="E136" s="14">
        <v>0</v>
      </c>
      <c r="F136" s="14">
        <f t="shared" si="3"/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4"/>
    </row>
    <row r="137" spans="1:13" ht="34.5">
      <c r="A137" s="18" t="s">
        <v>261</v>
      </c>
      <c r="B137" s="19" t="s">
        <v>17</v>
      </c>
      <c r="C137" s="20" t="s">
        <v>262</v>
      </c>
      <c r="D137" s="14">
        <v>30000</v>
      </c>
      <c r="E137" s="14">
        <v>0</v>
      </c>
      <c r="F137" s="14">
        <f t="shared" si="3"/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4"/>
    </row>
    <row r="138" spans="1:13" ht="45.75">
      <c r="A138" s="18" t="s">
        <v>263</v>
      </c>
      <c r="B138" s="19" t="s">
        <v>17</v>
      </c>
      <c r="C138" s="20" t="s">
        <v>264</v>
      </c>
      <c r="D138" s="14">
        <v>174100</v>
      </c>
      <c r="E138" s="14">
        <v>167465.45000000001</v>
      </c>
      <c r="F138" s="14">
        <f t="shared" si="3"/>
        <v>96.18923032739805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4"/>
    </row>
    <row r="139" spans="1:13" ht="23.25">
      <c r="A139" s="18" t="s">
        <v>265</v>
      </c>
      <c r="B139" s="19" t="s">
        <v>17</v>
      </c>
      <c r="C139" s="20" t="s">
        <v>266</v>
      </c>
      <c r="D139" s="14">
        <v>154500</v>
      </c>
      <c r="E139" s="14">
        <v>5000</v>
      </c>
      <c r="F139" s="14">
        <f t="shared" si="3"/>
        <v>3.2362459546925564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4"/>
    </row>
    <row r="140" spans="1:13" ht="34.5">
      <c r="A140" s="18" t="s">
        <v>267</v>
      </c>
      <c r="B140" s="19" t="s">
        <v>17</v>
      </c>
      <c r="C140" s="20" t="s">
        <v>268</v>
      </c>
      <c r="D140" s="14">
        <v>14500</v>
      </c>
      <c r="E140" s="14">
        <v>0</v>
      </c>
      <c r="F140" s="14">
        <f t="shared" si="3"/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4"/>
    </row>
    <row r="141" spans="1:13" ht="45.75">
      <c r="A141" s="18" t="s">
        <v>269</v>
      </c>
      <c r="B141" s="19" t="s">
        <v>17</v>
      </c>
      <c r="C141" s="20" t="s">
        <v>270</v>
      </c>
      <c r="D141" s="14">
        <v>14500</v>
      </c>
      <c r="E141" s="14">
        <v>0</v>
      </c>
      <c r="F141" s="14">
        <f t="shared" si="3"/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4"/>
    </row>
    <row r="142" spans="1:13" ht="23.25">
      <c r="A142" s="18" t="s">
        <v>271</v>
      </c>
      <c r="B142" s="19" t="s">
        <v>17</v>
      </c>
      <c r="C142" s="20" t="s">
        <v>272</v>
      </c>
      <c r="D142" s="14">
        <v>140000</v>
      </c>
      <c r="E142" s="14">
        <v>5000</v>
      </c>
      <c r="F142" s="14">
        <f t="shared" ref="F142:F200" si="6">E142/D142*100</f>
        <v>3.5714285714285712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4"/>
    </row>
    <row r="143" spans="1:13" ht="45.75">
      <c r="A143" s="18" t="s">
        <v>273</v>
      </c>
      <c r="B143" s="19" t="s">
        <v>17</v>
      </c>
      <c r="C143" s="20" t="s">
        <v>274</v>
      </c>
      <c r="D143" s="14">
        <v>155500</v>
      </c>
      <c r="E143" s="14">
        <v>155498.04999999999</v>
      </c>
      <c r="F143" s="14">
        <f t="shared" si="6"/>
        <v>99.998745980707398</v>
      </c>
      <c r="G143" s="14">
        <v>0</v>
      </c>
      <c r="H143" s="14">
        <v>33376.07</v>
      </c>
      <c r="I143" s="14">
        <v>0</v>
      </c>
      <c r="J143" s="14">
        <v>0</v>
      </c>
      <c r="K143" s="14">
        <v>0</v>
      </c>
      <c r="L143" s="14">
        <v>0</v>
      </c>
      <c r="M143" s="4"/>
    </row>
    <row r="144" spans="1:13" ht="57">
      <c r="A144" s="18" t="s">
        <v>275</v>
      </c>
      <c r="B144" s="19" t="s">
        <v>17</v>
      </c>
      <c r="C144" s="20" t="s">
        <v>276</v>
      </c>
      <c r="D144" s="14">
        <v>155500</v>
      </c>
      <c r="E144" s="14">
        <v>155498.04999999999</v>
      </c>
      <c r="F144" s="14">
        <f t="shared" si="6"/>
        <v>99.998745980707398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4"/>
    </row>
    <row r="145" spans="1:13" ht="57">
      <c r="A145" s="18" t="s">
        <v>277</v>
      </c>
      <c r="B145" s="19" t="s">
        <v>17</v>
      </c>
      <c r="C145" s="20" t="s">
        <v>278</v>
      </c>
      <c r="D145" s="14">
        <v>0</v>
      </c>
      <c r="E145" s="14">
        <v>0</v>
      </c>
      <c r="F145" s="14">
        <v>0</v>
      </c>
      <c r="G145" s="14">
        <v>0</v>
      </c>
      <c r="H145" s="14">
        <v>33376.07</v>
      </c>
      <c r="I145" s="14">
        <v>0</v>
      </c>
      <c r="J145" s="14">
        <v>0</v>
      </c>
      <c r="K145" s="14">
        <v>0</v>
      </c>
      <c r="L145" s="14">
        <v>0</v>
      </c>
      <c r="M145" s="4"/>
    </row>
    <row r="146" spans="1:13" ht="23.25">
      <c r="A146" s="18" t="s">
        <v>279</v>
      </c>
      <c r="B146" s="19" t="s">
        <v>17</v>
      </c>
      <c r="C146" s="20" t="s">
        <v>280</v>
      </c>
      <c r="D146" s="14">
        <v>10000</v>
      </c>
      <c r="E146" s="14">
        <v>2062.3000000000002</v>
      </c>
      <c r="F146" s="14">
        <f t="shared" si="6"/>
        <v>20.623000000000001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4"/>
    </row>
    <row r="147" spans="1:13" ht="34.5">
      <c r="A147" s="18" t="s">
        <v>281</v>
      </c>
      <c r="B147" s="19" t="s">
        <v>17</v>
      </c>
      <c r="C147" s="20" t="s">
        <v>282</v>
      </c>
      <c r="D147" s="14">
        <v>10000</v>
      </c>
      <c r="E147" s="14">
        <v>2062.3000000000002</v>
      </c>
      <c r="F147" s="14">
        <f t="shared" si="6"/>
        <v>20.623000000000001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4"/>
    </row>
    <row r="148" spans="1:13" ht="57">
      <c r="A148" s="18" t="s">
        <v>283</v>
      </c>
      <c r="B148" s="19" t="s">
        <v>17</v>
      </c>
      <c r="C148" s="20" t="s">
        <v>284</v>
      </c>
      <c r="D148" s="14">
        <v>85000</v>
      </c>
      <c r="E148" s="14">
        <v>124593.22</v>
      </c>
      <c r="F148" s="14">
        <f t="shared" si="6"/>
        <v>146.58025882352942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4"/>
    </row>
    <row r="149" spans="1:13" ht="23.25">
      <c r="A149" s="18" t="s">
        <v>285</v>
      </c>
      <c r="B149" s="19" t="s">
        <v>17</v>
      </c>
      <c r="C149" s="20" t="s">
        <v>286</v>
      </c>
      <c r="D149" s="14">
        <v>845300</v>
      </c>
      <c r="E149" s="14">
        <v>386733.2</v>
      </c>
      <c r="F149" s="14">
        <f t="shared" si="6"/>
        <v>45.750999645096421</v>
      </c>
      <c r="G149" s="14">
        <v>18000</v>
      </c>
      <c r="H149" s="14">
        <v>50667.18</v>
      </c>
      <c r="I149" s="14">
        <f t="shared" ref="I149:I203" si="7">H149/G149*100</f>
        <v>281.48433333333332</v>
      </c>
      <c r="J149" s="14">
        <v>12000</v>
      </c>
      <c r="K149" s="14">
        <v>8058.12</v>
      </c>
      <c r="L149" s="14">
        <f t="shared" ref="L149:L192" si="8">K149/J149*100</f>
        <v>67.150999999999996</v>
      </c>
      <c r="M149" s="4"/>
    </row>
    <row r="150" spans="1:13" ht="34.5">
      <c r="A150" s="18" t="s">
        <v>287</v>
      </c>
      <c r="B150" s="19" t="s">
        <v>17</v>
      </c>
      <c r="C150" s="20" t="s">
        <v>288</v>
      </c>
      <c r="D150" s="14">
        <v>845300</v>
      </c>
      <c r="E150" s="14">
        <v>386733.2</v>
      </c>
      <c r="F150" s="14">
        <f t="shared" si="6"/>
        <v>45.750999645096421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4"/>
    </row>
    <row r="151" spans="1:13" ht="34.5">
      <c r="A151" s="18" t="s">
        <v>289</v>
      </c>
      <c r="B151" s="19" t="s">
        <v>17</v>
      </c>
      <c r="C151" s="20" t="s">
        <v>290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12000</v>
      </c>
      <c r="K151" s="14">
        <v>8058.12</v>
      </c>
      <c r="L151" s="14">
        <f t="shared" si="8"/>
        <v>67.150999999999996</v>
      </c>
      <c r="M151" s="4"/>
    </row>
    <row r="152" spans="1:13" ht="34.5">
      <c r="A152" s="18" t="s">
        <v>291</v>
      </c>
      <c r="B152" s="19" t="s">
        <v>17</v>
      </c>
      <c r="C152" s="20" t="s">
        <v>292</v>
      </c>
      <c r="D152" s="14">
        <v>0</v>
      </c>
      <c r="E152" s="14">
        <v>0</v>
      </c>
      <c r="F152" s="14">
        <v>0</v>
      </c>
      <c r="G152" s="14">
        <v>18000</v>
      </c>
      <c r="H152" s="14">
        <v>50667.18</v>
      </c>
      <c r="I152" s="14">
        <f t="shared" si="7"/>
        <v>281.48433333333332</v>
      </c>
      <c r="J152" s="14">
        <v>0</v>
      </c>
      <c r="K152" s="14">
        <v>0</v>
      </c>
      <c r="L152" s="14">
        <v>0</v>
      </c>
      <c r="M152" s="4"/>
    </row>
    <row r="153" spans="1:13">
      <c r="A153" s="18" t="s">
        <v>293</v>
      </c>
      <c r="B153" s="19" t="s">
        <v>17</v>
      </c>
      <c r="C153" s="20" t="s">
        <v>294</v>
      </c>
      <c r="D153" s="14">
        <v>596300</v>
      </c>
      <c r="E153" s="14">
        <v>578754.22</v>
      </c>
      <c r="F153" s="14">
        <f t="shared" si="6"/>
        <v>97.05755827603555</v>
      </c>
      <c r="G153" s="14">
        <v>41000</v>
      </c>
      <c r="H153" s="14">
        <v>15415.89</v>
      </c>
      <c r="I153" s="14">
        <f t="shared" si="7"/>
        <v>37.599731707317076</v>
      </c>
      <c r="J153" s="14">
        <v>71300</v>
      </c>
      <c r="K153" s="14">
        <v>6853.84</v>
      </c>
      <c r="L153" s="14">
        <f t="shared" si="8"/>
        <v>9.6126788218793831</v>
      </c>
      <c r="M153" s="4"/>
    </row>
    <row r="154" spans="1:13">
      <c r="A154" s="18" t="s">
        <v>295</v>
      </c>
      <c r="B154" s="19" t="s">
        <v>17</v>
      </c>
      <c r="C154" s="20" t="s">
        <v>296</v>
      </c>
      <c r="D154" s="14">
        <v>0</v>
      </c>
      <c r="E154" s="14">
        <v>-17592.63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4"/>
    </row>
    <row r="155" spans="1:13" ht="23.25">
      <c r="A155" s="18" t="s">
        <v>297</v>
      </c>
      <c r="B155" s="19" t="s">
        <v>17</v>
      </c>
      <c r="C155" s="20" t="s">
        <v>298</v>
      </c>
      <c r="D155" s="14">
        <v>0</v>
      </c>
      <c r="E155" s="14">
        <v>-17592.63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4"/>
    </row>
    <row r="156" spans="1:13">
      <c r="A156" s="18" t="s">
        <v>299</v>
      </c>
      <c r="B156" s="19" t="s">
        <v>17</v>
      </c>
      <c r="C156" s="20" t="s">
        <v>300</v>
      </c>
      <c r="D156" s="14">
        <v>596300</v>
      </c>
      <c r="E156" s="14">
        <v>596346.85</v>
      </c>
      <c r="F156" s="14">
        <f t="shared" si="6"/>
        <v>100.00785678349824</v>
      </c>
      <c r="G156" s="14">
        <v>41000</v>
      </c>
      <c r="H156" s="14">
        <v>15415.89</v>
      </c>
      <c r="I156" s="14">
        <f t="shared" si="7"/>
        <v>37.599731707317076</v>
      </c>
      <c r="J156" s="14">
        <v>71300</v>
      </c>
      <c r="K156" s="14">
        <v>6853.84</v>
      </c>
      <c r="L156" s="14">
        <f t="shared" si="8"/>
        <v>9.6126788218793831</v>
      </c>
      <c r="M156" s="4"/>
    </row>
    <row r="157" spans="1:13" ht="23.25">
      <c r="A157" s="18" t="s">
        <v>301</v>
      </c>
      <c r="B157" s="19" t="s">
        <v>17</v>
      </c>
      <c r="C157" s="20" t="s">
        <v>302</v>
      </c>
      <c r="D157" s="14">
        <v>596300</v>
      </c>
      <c r="E157" s="14">
        <v>596346.85</v>
      </c>
      <c r="F157" s="14">
        <f t="shared" si="6"/>
        <v>100.00785678349824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4"/>
    </row>
    <row r="158" spans="1:13">
      <c r="A158" s="18" t="s">
        <v>303</v>
      </c>
      <c r="B158" s="19" t="s">
        <v>17</v>
      </c>
      <c r="C158" s="20" t="s">
        <v>304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71300</v>
      </c>
      <c r="K158" s="14">
        <v>6853.84</v>
      </c>
      <c r="L158" s="14">
        <f t="shared" si="8"/>
        <v>9.6126788218793831</v>
      </c>
      <c r="M158" s="4"/>
    </row>
    <row r="159" spans="1:13">
      <c r="A159" s="18" t="s">
        <v>305</v>
      </c>
      <c r="B159" s="19" t="s">
        <v>17</v>
      </c>
      <c r="C159" s="20" t="s">
        <v>306</v>
      </c>
      <c r="D159" s="14">
        <v>0</v>
      </c>
      <c r="E159" s="14">
        <v>0</v>
      </c>
      <c r="F159" s="14">
        <v>0</v>
      </c>
      <c r="G159" s="14">
        <v>41000</v>
      </c>
      <c r="H159" s="14">
        <v>15415.89</v>
      </c>
      <c r="I159" s="14">
        <f t="shared" si="7"/>
        <v>37.599731707317076</v>
      </c>
      <c r="J159" s="14">
        <v>0</v>
      </c>
      <c r="K159" s="14">
        <v>0</v>
      </c>
      <c r="L159" s="14">
        <v>0</v>
      </c>
      <c r="M159" s="4"/>
    </row>
    <row r="160" spans="1:13">
      <c r="A160" s="18" t="s">
        <v>307</v>
      </c>
      <c r="B160" s="19" t="s">
        <v>17</v>
      </c>
      <c r="C160" s="20" t="s">
        <v>308</v>
      </c>
      <c r="D160" s="14">
        <v>657856965.98000002</v>
      </c>
      <c r="E160" s="14">
        <v>206823412.99000001</v>
      </c>
      <c r="F160" s="14">
        <f t="shared" si="6"/>
        <v>31.438963739161469</v>
      </c>
      <c r="G160" s="14">
        <v>163164572.22</v>
      </c>
      <c r="H160" s="14">
        <v>-2055325.09</v>
      </c>
      <c r="I160" s="14">
        <f t="shared" si="7"/>
        <v>-1.2596638240982483</v>
      </c>
      <c r="J160" s="14">
        <v>47243000</v>
      </c>
      <c r="K160" s="14">
        <v>18911524.449999999</v>
      </c>
      <c r="L160" s="14">
        <f t="shared" si="8"/>
        <v>40.03032078826493</v>
      </c>
      <c r="M160" s="4"/>
    </row>
    <row r="161" spans="1:13" ht="23.25">
      <c r="A161" s="18" t="s">
        <v>309</v>
      </c>
      <c r="B161" s="19" t="s">
        <v>17</v>
      </c>
      <c r="C161" s="20" t="s">
        <v>310</v>
      </c>
      <c r="D161" s="14">
        <v>664418965.98000002</v>
      </c>
      <c r="E161" s="14">
        <v>213385399.86000001</v>
      </c>
      <c r="F161" s="14">
        <f t="shared" si="6"/>
        <v>32.116091018753856</v>
      </c>
      <c r="G161" s="14">
        <v>161764572.22</v>
      </c>
      <c r="H161" s="14">
        <v>7719408.2800000003</v>
      </c>
      <c r="I161" s="14">
        <f t="shared" si="7"/>
        <v>4.772001788810468</v>
      </c>
      <c r="J161" s="14">
        <v>47243000</v>
      </c>
      <c r="K161" s="14">
        <v>18811524.449999999</v>
      </c>
      <c r="L161" s="14">
        <f t="shared" si="8"/>
        <v>39.818649217873549</v>
      </c>
      <c r="M161" s="4"/>
    </row>
    <row r="162" spans="1:13" ht="23.25">
      <c r="A162" s="18" t="s">
        <v>311</v>
      </c>
      <c r="B162" s="19" t="s">
        <v>17</v>
      </c>
      <c r="C162" s="20" t="s">
        <v>312</v>
      </c>
      <c r="D162" s="14">
        <v>67621800</v>
      </c>
      <c r="E162" s="14">
        <v>54128000</v>
      </c>
      <c r="F162" s="14">
        <f t="shared" si="6"/>
        <v>80.045192526670391</v>
      </c>
      <c r="G162" s="14">
        <v>19371400</v>
      </c>
      <c r="H162" s="14">
        <v>5925761</v>
      </c>
      <c r="I162" s="14">
        <f t="shared" si="7"/>
        <v>30.590256770290221</v>
      </c>
      <c r="J162" s="14">
        <v>38070400</v>
      </c>
      <c r="K162" s="14">
        <v>17944946</v>
      </c>
      <c r="L162" s="14">
        <f t="shared" si="8"/>
        <v>47.13621606287299</v>
      </c>
      <c r="M162" s="4"/>
    </row>
    <row r="163" spans="1:13">
      <c r="A163" s="18" t="s">
        <v>313</v>
      </c>
      <c r="B163" s="19" t="s">
        <v>17</v>
      </c>
      <c r="C163" s="20" t="s">
        <v>314</v>
      </c>
      <c r="D163" s="14">
        <v>29306300</v>
      </c>
      <c r="E163" s="14">
        <v>22436900</v>
      </c>
      <c r="F163" s="14">
        <f t="shared" si="6"/>
        <v>76.559988807867256</v>
      </c>
      <c r="G163" s="14">
        <v>19371400</v>
      </c>
      <c r="H163" s="14">
        <v>5925761</v>
      </c>
      <c r="I163" s="14">
        <f t="shared" si="7"/>
        <v>30.590256770290221</v>
      </c>
      <c r="J163" s="14">
        <v>38070400</v>
      </c>
      <c r="K163" s="14">
        <v>17944946</v>
      </c>
      <c r="L163" s="14">
        <f t="shared" si="8"/>
        <v>47.13621606287299</v>
      </c>
      <c r="M163" s="4"/>
    </row>
    <row r="164" spans="1:13" ht="23.25">
      <c r="A164" s="18" t="s">
        <v>315</v>
      </c>
      <c r="B164" s="19" t="s">
        <v>17</v>
      </c>
      <c r="C164" s="20" t="s">
        <v>316</v>
      </c>
      <c r="D164" s="14">
        <v>29306300</v>
      </c>
      <c r="E164" s="14">
        <v>22436900</v>
      </c>
      <c r="F164" s="14">
        <f t="shared" si="6"/>
        <v>76.559988807867256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4"/>
    </row>
    <row r="165" spans="1:13" ht="23.25">
      <c r="A165" s="18" t="s">
        <v>317</v>
      </c>
      <c r="B165" s="19" t="s">
        <v>17</v>
      </c>
      <c r="C165" s="20" t="s">
        <v>318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38070400</v>
      </c>
      <c r="K165" s="14">
        <v>17944946</v>
      </c>
      <c r="L165" s="14">
        <f t="shared" si="8"/>
        <v>47.13621606287299</v>
      </c>
      <c r="M165" s="4"/>
    </row>
    <row r="166" spans="1:13" ht="23.25">
      <c r="A166" s="18" t="s">
        <v>319</v>
      </c>
      <c r="B166" s="19" t="s">
        <v>17</v>
      </c>
      <c r="C166" s="20" t="s">
        <v>320</v>
      </c>
      <c r="D166" s="14">
        <v>0</v>
      </c>
      <c r="E166" s="14">
        <v>0</v>
      </c>
      <c r="F166" s="14">
        <v>0</v>
      </c>
      <c r="G166" s="14">
        <v>19371400</v>
      </c>
      <c r="H166" s="14">
        <v>5925761</v>
      </c>
      <c r="I166" s="14">
        <f t="shared" si="7"/>
        <v>30.590256770290221</v>
      </c>
      <c r="J166" s="14">
        <v>0</v>
      </c>
      <c r="K166" s="14">
        <v>0</v>
      </c>
      <c r="L166" s="14">
        <v>0</v>
      </c>
      <c r="M166" s="4"/>
    </row>
    <row r="167" spans="1:13" ht="23.25">
      <c r="A167" s="18" t="s">
        <v>321</v>
      </c>
      <c r="B167" s="19" t="s">
        <v>17</v>
      </c>
      <c r="C167" s="20" t="s">
        <v>322</v>
      </c>
      <c r="D167" s="14">
        <v>38315500</v>
      </c>
      <c r="E167" s="14">
        <v>31691100</v>
      </c>
      <c r="F167" s="14">
        <f t="shared" si="6"/>
        <v>82.710913337944163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4"/>
    </row>
    <row r="168" spans="1:13" ht="23.25">
      <c r="A168" s="18" t="s">
        <v>323</v>
      </c>
      <c r="B168" s="19" t="s">
        <v>17</v>
      </c>
      <c r="C168" s="20" t="s">
        <v>324</v>
      </c>
      <c r="D168" s="14">
        <v>38315500</v>
      </c>
      <c r="E168" s="14">
        <v>31691100</v>
      </c>
      <c r="F168" s="14">
        <f t="shared" si="6"/>
        <v>82.710913337944163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4"/>
    </row>
    <row r="169" spans="1:13" ht="23.25">
      <c r="A169" s="18" t="s">
        <v>325</v>
      </c>
      <c r="B169" s="19" t="s">
        <v>17</v>
      </c>
      <c r="C169" s="20" t="s">
        <v>326</v>
      </c>
      <c r="D169" s="14">
        <v>156358657</v>
      </c>
      <c r="E169" s="14">
        <v>23820601.370000001</v>
      </c>
      <c r="F169" s="14">
        <f t="shared" si="6"/>
        <v>15.234590669322518</v>
      </c>
      <c r="G169" s="14">
        <v>141491172.22</v>
      </c>
      <c r="H169" s="14">
        <v>1538000</v>
      </c>
      <c r="I169" s="14">
        <f t="shared" si="7"/>
        <v>1.0869936094731154</v>
      </c>
      <c r="J169" s="14">
        <v>8131900</v>
      </c>
      <c r="K169" s="14">
        <v>596000</v>
      </c>
      <c r="L169" s="14">
        <f t="shared" si="8"/>
        <v>7.3291604668035761</v>
      </c>
      <c r="M169" s="4"/>
    </row>
    <row r="170" spans="1:13" ht="34.5">
      <c r="A170" s="18" t="s">
        <v>327</v>
      </c>
      <c r="B170" s="19" t="s">
        <v>17</v>
      </c>
      <c r="C170" s="20" t="s">
        <v>328</v>
      </c>
      <c r="D170" s="14">
        <v>0</v>
      </c>
      <c r="E170" s="14">
        <v>0</v>
      </c>
      <c r="F170" s="14">
        <v>0</v>
      </c>
      <c r="G170" s="14">
        <v>108608714.45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4"/>
    </row>
    <row r="171" spans="1:13" ht="34.5">
      <c r="A171" s="18" t="s">
        <v>329</v>
      </c>
      <c r="B171" s="19" t="s">
        <v>17</v>
      </c>
      <c r="C171" s="20" t="s">
        <v>330</v>
      </c>
      <c r="D171" s="14">
        <v>0</v>
      </c>
      <c r="E171" s="14">
        <v>0</v>
      </c>
      <c r="F171" s="14">
        <v>0</v>
      </c>
      <c r="G171" s="14">
        <v>108608714.45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4"/>
    </row>
    <row r="172" spans="1:13" ht="34.5">
      <c r="A172" s="18" t="s">
        <v>331</v>
      </c>
      <c r="B172" s="19" t="s">
        <v>17</v>
      </c>
      <c r="C172" s="20" t="s">
        <v>332</v>
      </c>
      <c r="D172" s="14">
        <v>34527500</v>
      </c>
      <c r="E172" s="14">
        <v>0</v>
      </c>
      <c r="F172" s="14">
        <f t="shared" si="6"/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4"/>
    </row>
    <row r="173" spans="1:13" ht="45.75">
      <c r="A173" s="18" t="s">
        <v>333</v>
      </c>
      <c r="B173" s="19" t="s">
        <v>17</v>
      </c>
      <c r="C173" s="20" t="s">
        <v>334</v>
      </c>
      <c r="D173" s="14">
        <v>34527500</v>
      </c>
      <c r="E173" s="14">
        <v>0</v>
      </c>
      <c r="F173" s="14">
        <f t="shared" si="6"/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4"/>
    </row>
    <row r="174" spans="1:13">
      <c r="A174" s="18" t="s">
        <v>335</v>
      </c>
      <c r="B174" s="19" t="s">
        <v>17</v>
      </c>
      <c r="C174" s="20" t="s">
        <v>336</v>
      </c>
      <c r="D174" s="14">
        <v>55227</v>
      </c>
      <c r="E174" s="14">
        <v>0</v>
      </c>
      <c r="F174" s="14">
        <f t="shared" si="6"/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4"/>
    </row>
    <row r="175" spans="1:13" ht="23.25">
      <c r="A175" s="18" t="s">
        <v>337</v>
      </c>
      <c r="B175" s="19" t="s">
        <v>17</v>
      </c>
      <c r="C175" s="20" t="s">
        <v>338</v>
      </c>
      <c r="D175" s="14">
        <v>55227</v>
      </c>
      <c r="E175" s="14">
        <v>0</v>
      </c>
      <c r="F175" s="14">
        <f t="shared" si="6"/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4"/>
    </row>
    <row r="176" spans="1:13" ht="23.25">
      <c r="A176" s="18" t="s">
        <v>339</v>
      </c>
      <c r="B176" s="19" t="s">
        <v>17</v>
      </c>
      <c r="C176" s="20" t="s">
        <v>340</v>
      </c>
      <c r="D176" s="14">
        <v>0</v>
      </c>
      <c r="E176" s="14">
        <v>0</v>
      </c>
      <c r="F176" s="14">
        <v>0</v>
      </c>
      <c r="G176" s="14">
        <v>2769477.82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4"/>
    </row>
    <row r="177" spans="1:13" ht="23.25">
      <c r="A177" s="18" t="s">
        <v>341</v>
      </c>
      <c r="B177" s="19" t="s">
        <v>17</v>
      </c>
      <c r="C177" s="20" t="s">
        <v>342</v>
      </c>
      <c r="D177" s="14">
        <v>0</v>
      </c>
      <c r="E177" s="14">
        <v>0</v>
      </c>
      <c r="F177" s="14">
        <v>0</v>
      </c>
      <c r="G177" s="14">
        <v>2769477.82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4"/>
    </row>
    <row r="178" spans="1:13" ht="23.25">
      <c r="A178" s="18" t="s">
        <v>343</v>
      </c>
      <c r="B178" s="19" t="s">
        <v>17</v>
      </c>
      <c r="C178" s="20" t="s">
        <v>344</v>
      </c>
      <c r="D178" s="14">
        <v>26059000</v>
      </c>
      <c r="E178" s="14">
        <v>1425001.37</v>
      </c>
      <c r="F178" s="14">
        <f t="shared" si="6"/>
        <v>5.468365516712077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4"/>
    </row>
    <row r="179" spans="1:13" ht="34.5">
      <c r="A179" s="18" t="s">
        <v>345</v>
      </c>
      <c r="B179" s="19" t="s">
        <v>17</v>
      </c>
      <c r="C179" s="20" t="s">
        <v>346</v>
      </c>
      <c r="D179" s="14">
        <v>26059000</v>
      </c>
      <c r="E179" s="14">
        <v>1425001.37</v>
      </c>
      <c r="F179" s="14">
        <f t="shared" si="6"/>
        <v>5.468365516712077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4"/>
    </row>
    <row r="180" spans="1:13">
      <c r="A180" s="18" t="s">
        <v>347</v>
      </c>
      <c r="B180" s="19" t="s">
        <v>17</v>
      </c>
      <c r="C180" s="20" t="s">
        <v>348</v>
      </c>
      <c r="D180" s="14">
        <v>95716930</v>
      </c>
      <c r="E180" s="14">
        <v>22395600</v>
      </c>
      <c r="F180" s="14">
        <f t="shared" si="6"/>
        <v>23.397741653435812</v>
      </c>
      <c r="G180" s="14">
        <v>30112979.949999999</v>
      </c>
      <c r="H180" s="14">
        <v>1538000</v>
      </c>
      <c r="I180" s="14">
        <f t="shared" si="7"/>
        <v>5.1074320859433904</v>
      </c>
      <c r="J180" s="14">
        <v>8131900</v>
      </c>
      <c r="K180" s="14">
        <v>596000</v>
      </c>
      <c r="L180" s="14">
        <f t="shared" si="8"/>
        <v>7.3291604668035761</v>
      </c>
      <c r="M180" s="4"/>
    </row>
    <row r="181" spans="1:13">
      <c r="A181" s="18" t="s">
        <v>349</v>
      </c>
      <c r="B181" s="19" t="s">
        <v>17</v>
      </c>
      <c r="C181" s="20" t="s">
        <v>350</v>
      </c>
      <c r="D181" s="14">
        <v>95716930</v>
      </c>
      <c r="E181" s="14">
        <v>22395600</v>
      </c>
      <c r="F181" s="14">
        <f t="shared" si="6"/>
        <v>23.397741653435812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4"/>
    </row>
    <row r="182" spans="1:13">
      <c r="A182" s="18" t="s">
        <v>351</v>
      </c>
      <c r="B182" s="19" t="s">
        <v>17</v>
      </c>
      <c r="C182" s="20" t="s">
        <v>352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8131900</v>
      </c>
      <c r="K182" s="14">
        <v>596000</v>
      </c>
      <c r="L182" s="14">
        <f t="shared" si="8"/>
        <v>7.3291604668035761</v>
      </c>
      <c r="M182" s="4"/>
    </row>
    <row r="183" spans="1:13">
      <c r="A183" s="18" t="s">
        <v>353</v>
      </c>
      <c r="B183" s="19" t="s">
        <v>17</v>
      </c>
      <c r="C183" s="20" t="s">
        <v>354</v>
      </c>
      <c r="D183" s="14">
        <v>0</v>
      </c>
      <c r="E183" s="14">
        <v>0</v>
      </c>
      <c r="F183" s="14">
        <v>0</v>
      </c>
      <c r="G183" s="14">
        <v>30112979.949999999</v>
      </c>
      <c r="H183" s="14">
        <v>1538000</v>
      </c>
      <c r="I183" s="14">
        <f t="shared" si="7"/>
        <v>5.1074320859433904</v>
      </c>
      <c r="J183" s="14">
        <v>0</v>
      </c>
      <c r="K183" s="14">
        <v>0</v>
      </c>
      <c r="L183" s="14">
        <v>0</v>
      </c>
      <c r="M183" s="4"/>
    </row>
    <row r="184" spans="1:13" ht="23.25">
      <c r="A184" s="18" t="s">
        <v>355</v>
      </c>
      <c r="B184" s="19" t="s">
        <v>17</v>
      </c>
      <c r="C184" s="20" t="s">
        <v>356</v>
      </c>
      <c r="D184" s="14">
        <v>438062100</v>
      </c>
      <c r="E184" s="14">
        <v>134836188.59</v>
      </c>
      <c r="F184" s="14">
        <f t="shared" si="6"/>
        <v>30.780153907402628</v>
      </c>
      <c r="G184" s="14">
        <v>902000</v>
      </c>
      <c r="H184" s="14">
        <v>255647.28</v>
      </c>
      <c r="I184" s="14">
        <f t="shared" si="7"/>
        <v>28.34227050997783</v>
      </c>
      <c r="J184" s="14">
        <v>1040700</v>
      </c>
      <c r="K184" s="14">
        <v>270578.45</v>
      </c>
      <c r="L184" s="14">
        <f t="shared" si="8"/>
        <v>25.999658883443839</v>
      </c>
      <c r="M184" s="4"/>
    </row>
    <row r="185" spans="1:13" ht="34.5">
      <c r="A185" s="18" t="s">
        <v>357</v>
      </c>
      <c r="B185" s="19" t="s">
        <v>17</v>
      </c>
      <c r="C185" s="20" t="s">
        <v>358</v>
      </c>
      <c r="D185" s="14">
        <v>15882400</v>
      </c>
      <c r="E185" s="14">
        <v>5349286.26</v>
      </c>
      <c r="F185" s="14">
        <f t="shared" si="6"/>
        <v>33.680591472321566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4"/>
    </row>
    <row r="186" spans="1:13" ht="34.5">
      <c r="A186" s="18" t="s">
        <v>359</v>
      </c>
      <c r="B186" s="19" t="s">
        <v>17</v>
      </c>
      <c r="C186" s="20" t="s">
        <v>360</v>
      </c>
      <c r="D186" s="14">
        <v>15882400</v>
      </c>
      <c r="E186" s="14">
        <v>5349286.26</v>
      </c>
      <c r="F186" s="14">
        <f t="shared" si="6"/>
        <v>33.680591472321566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4"/>
    </row>
    <row r="187" spans="1:13" ht="23.25">
      <c r="A187" s="18" t="s">
        <v>361</v>
      </c>
      <c r="B187" s="19" t="s">
        <v>17</v>
      </c>
      <c r="C187" s="20" t="s">
        <v>362</v>
      </c>
      <c r="D187" s="14">
        <v>8394500</v>
      </c>
      <c r="E187" s="14">
        <v>3543602.33</v>
      </c>
      <c r="F187" s="14">
        <f t="shared" si="6"/>
        <v>42.213381738042763</v>
      </c>
      <c r="G187" s="14">
        <v>418300</v>
      </c>
      <c r="H187" s="14">
        <v>102925</v>
      </c>
      <c r="I187" s="14">
        <f t="shared" si="7"/>
        <v>24.605546258666028</v>
      </c>
      <c r="J187" s="14">
        <v>4200</v>
      </c>
      <c r="K187" s="14">
        <v>0</v>
      </c>
      <c r="L187" s="14">
        <v>0</v>
      </c>
      <c r="M187" s="4"/>
    </row>
    <row r="188" spans="1:13" ht="34.5">
      <c r="A188" s="18" t="s">
        <v>363</v>
      </c>
      <c r="B188" s="19" t="s">
        <v>17</v>
      </c>
      <c r="C188" s="20" t="s">
        <v>364</v>
      </c>
      <c r="D188" s="14">
        <v>8394500</v>
      </c>
      <c r="E188" s="14">
        <v>3543602.33</v>
      </c>
      <c r="F188" s="14">
        <f t="shared" si="6"/>
        <v>42.213381738042763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4"/>
    </row>
    <row r="189" spans="1:13" ht="23.25">
      <c r="A189" s="18" t="s">
        <v>365</v>
      </c>
      <c r="B189" s="19" t="s">
        <v>17</v>
      </c>
      <c r="C189" s="20" t="s">
        <v>366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4200</v>
      </c>
      <c r="K189" s="14">
        <v>0</v>
      </c>
      <c r="L189" s="14">
        <v>0</v>
      </c>
      <c r="M189" s="4"/>
    </row>
    <row r="190" spans="1:13" ht="23.25">
      <c r="A190" s="18" t="s">
        <v>367</v>
      </c>
      <c r="B190" s="19" t="s">
        <v>17</v>
      </c>
      <c r="C190" s="20" t="s">
        <v>368</v>
      </c>
      <c r="D190" s="14">
        <v>0</v>
      </c>
      <c r="E190" s="14">
        <v>0</v>
      </c>
      <c r="F190" s="14">
        <v>0</v>
      </c>
      <c r="G190" s="14">
        <v>418300</v>
      </c>
      <c r="H190" s="14">
        <v>102925</v>
      </c>
      <c r="I190" s="14">
        <f t="shared" si="7"/>
        <v>24.605546258666028</v>
      </c>
      <c r="J190" s="14">
        <v>0</v>
      </c>
      <c r="K190" s="14">
        <v>0</v>
      </c>
      <c r="L190" s="14">
        <v>0</v>
      </c>
      <c r="M190" s="4"/>
    </row>
    <row r="191" spans="1:13" ht="34.5">
      <c r="A191" s="18" t="s">
        <v>369</v>
      </c>
      <c r="B191" s="19" t="s">
        <v>17</v>
      </c>
      <c r="C191" s="20" t="s">
        <v>370</v>
      </c>
      <c r="D191" s="14">
        <v>0</v>
      </c>
      <c r="E191" s="14">
        <v>0</v>
      </c>
      <c r="F191" s="14">
        <v>0</v>
      </c>
      <c r="G191" s="14">
        <v>483700</v>
      </c>
      <c r="H191" s="14">
        <v>152722.28</v>
      </c>
      <c r="I191" s="14">
        <f t="shared" si="7"/>
        <v>31.573760595410377</v>
      </c>
      <c r="J191" s="14">
        <v>1036500</v>
      </c>
      <c r="K191" s="14">
        <v>270578.45</v>
      </c>
      <c r="L191" s="14">
        <f t="shared" si="8"/>
        <v>26.105012059816691</v>
      </c>
      <c r="M191" s="4"/>
    </row>
    <row r="192" spans="1:13" ht="34.5">
      <c r="A192" s="18" t="s">
        <v>371</v>
      </c>
      <c r="B192" s="19" t="s">
        <v>17</v>
      </c>
      <c r="C192" s="20" t="s">
        <v>372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1036500</v>
      </c>
      <c r="K192" s="14">
        <v>270578.45</v>
      </c>
      <c r="L192" s="14">
        <f t="shared" si="8"/>
        <v>26.105012059816691</v>
      </c>
      <c r="M192" s="4"/>
    </row>
    <row r="193" spans="1:13" ht="34.5">
      <c r="A193" s="18" t="s">
        <v>373</v>
      </c>
      <c r="B193" s="19" t="s">
        <v>17</v>
      </c>
      <c r="C193" s="20" t="s">
        <v>374</v>
      </c>
      <c r="D193" s="14">
        <v>0</v>
      </c>
      <c r="E193" s="14">
        <v>0</v>
      </c>
      <c r="F193" s="14">
        <v>0</v>
      </c>
      <c r="G193" s="14">
        <v>483700</v>
      </c>
      <c r="H193" s="14">
        <v>152722.28</v>
      </c>
      <c r="I193" s="14">
        <f t="shared" si="7"/>
        <v>31.573760595410377</v>
      </c>
      <c r="J193" s="14">
        <v>0</v>
      </c>
      <c r="K193" s="14">
        <v>0</v>
      </c>
      <c r="L193" s="14">
        <v>0</v>
      </c>
      <c r="M193" s="4"/>
    </row>
    <row r="194" spans="1:13" ht="45.75">
      <c r="A194" s="18" t="s">
        <v>375</v>
      </c>
      <c r="B194" s="19" t="s">
        <v>17</v>
      </c>
      <c r="C194" s="20" t="s">
        <v>376</v>
      </c>
      <c r="D194" s="14">
        <v>3300</v>
      </c>
      <c r="E194" s="14">
        <v>3300</v>
      </c>
      <c r="F194" s="14">
        <f t="shared" si="6"/>
        <v>100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4"/>
    </row>
    <row r="195" spans="1:13" ht="45.75">
      <c r="A195" s="18" t="s">
        <v>377</v>
      </c>
      <c r="B195" s="19" t="s">
        <v>17</v>
      </c>
      <c r="C195" s="20" t="s">
        <v>378</v>
      </c>
      <c r="D195" s="14">
        <v>3300</v>
      </c>
      <c r="E195" s="14">
        <v>3300</v>
      </c>
      <c r="F195" s="14">
        <f t="shared" si="6"/>
        <v>100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4"/>
    </row>
    <row r="196" spans="1:13">
      <c r="A196" s="18" t="s">
        <v>379</v>
      </c>
      <c r="B196" s="19" t="s">
        <v>17</v>
      </c>
      <c r="C196" s="20" t="s">
        <v>380</v>
      </c>
      <c r="D196" s="14">
        <v>413781900</v>
      </c>
      <c r="E196" s="14">
        <v>125940000</v>
      </c>
      <c r="F196" s="14">
        <f t="shared" si="6"/>
        <v>30.436324063474018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4"/>
    </row>
    <row r="197" spans="1:13">
      <c r="A197" s="18" t="s">
        <v>381</v>
      </c>
      <c r="B197" s="19" t="s">
        <v>17</v>
      </c>
      <c r="C197" s="20" t="s">
        <v>382</v>
      </c>
      <c r="D197" s="14">
        <v>413781900</v>
      </c>
      <c r="E197" s="14">
        <v>125940000</v>
      </c>
      <c r="F197" s="14">
        <f t="shared" si="6"/>
        <v>30.436324063474018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4"/>
    </row>
    <row r="198" spans="1:13">
      <c r="A198" s="18" t="s">
        <v>383</v>
      </c>
      <c r="B198" s="19" t="s">
        <v>17</v>
      </c>
      <c r="C198" s="20" t="s">
        <v>384</v>
      </c>
      <c r="D198" s="14">
        <v>2376408.98</v>
      </c>
      <c r="E198" s="14">
        <v>600609.9</v>
      </c>
      <c r="F198" s="14">
        <f t="shared" si="6"/>
        <v>25.27384406702587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4"/>
    </row>
    <row r="199" spans="1:13" ht="45.75">
      <c r="A199" s="18" t="s">
        <v>385</v>
      </c>
      <c r="B199" s="19" t="s">
        <v>17</v>
      </c>
      <c r="C199" s="20" t="s">
        <v>386</v>
      </c>
      <c r="D199" s="14">
        <v>2376408.98</v>
      </c>
      <c r="E199" s="14">
        <v>600609.9</v>
      </c>
      <c r="F199" s="14">
        <f t="shared" si="6"/>
        <v>25.27384406702587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4"/>
    </row>
    <row r="200" spans="1:13" ht="57">
      <c r="A200" s="18" t="s">
        <v>387</v>
      </c>
      <c r="B200" s="19" t="s">
        <v>17</v>
      </c>
      <c r="C200" s="20" t="s">
        <v>388</v>
      </c>
      <c r="D200" s="14">
        <v>2376408.98</v>
      </c>
      <c r="E200" s="14">
        <v>600609.9</v>
      </c>
      <c r="F200" s="14">
        <f t="shared" si="6"/>
        <v>25.27384406702587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4"/>
    </row>
    <row r="201" spans="1:13" ht="23.25">
      <c r="A201" s="18" t="s">
        <v>389</v>
      </c>
      <c r="B201" s="19" t="s">
        <v>17</v>
      </c>
      <c r="C201" s="20" t="s">
        <v>390</v>
      </c>
      <c r="D201" s="14">
        <v>0</v>
      </c>
      <c r="E201" s="14">
        <v>0</v>
      </c>
      <c r="F201" s="14">
        <v>0</v>
      </c>
      <c r="G201" s="14">
        <v>1400000</v>
      </c>
      <c r="H201" s="14">
        <v>249000</v>
      </c>
      <c r="I201" s="14">
        <f t="shared" si="7"/>
        <v>17.785714285714285</v>
      </c>
      <c r="J201" s="14">
        <v>0</v>
      </c>
      <c r="K201" s="14">
        <v>0</v>
      </c>
      <c r="L201" s="14">
        <v>0</v>
      </c>
      <c r="M201" s="4"/>
    </row>
    <row r="202" spans="1:13" ht="23.25">
      <c r="A202" s="18" t="s">
        <v>391</v>
      </c>
      <c r="B202" s="19" t="s">
        <v>17</v>
      </c>
      <c r="C202" s="20" t="s">
        <v>392</v>
      </c>
      <c r="D202" s="14">
        <v>0</v>
      </c>
      <c r="E202" s="14">
        <v>0</v>
      </c>
      <c r="F202" s="14">
        <v>0</v>
      </c>
      <c r="G202" s="14">
        <v>1400000</v>
      </c>
      <c r="H202" s="14">
        <v>249000</v>
      </c>
      <c r="I202" s="14">
        <f t="shared" si="7"/>
        <v>17.785714285714285</v>
      </c>
      <c r="J202" s="14">
        <v>0</v>
      </c>
      <c r="K202" s="14">
        <v>0</v>
      </c>
      <c r="L202" s="14">
        <v>0</v>
      </c>
      <c r="M202" s="4"/>
    </row>
    <row r="203" spans="1:13" ht="23.25">
      <c r="A203" s="18" t="s">
        <v>393</v>
      </c>
      <c r="B203" s="19" t="s">
        <v>17</v>
      </c>
      <c r="C203" s="20" t="s">
        <v>394</v>
      </c>
      <c r="D203" s="14">
        <v>0</v>
      </c>
      <c r="E203" s="14">
        <v>0</v>
      </c>
      <c r="F203" s="14">
        <v>0</v>
      </c>
      <c r="G203" s="14">
        <v>1400000</v>
      </c>
      <c r="H203" s="14">
        <v>249000</v>
      </c>
      <c r="I203" s="14">
        <f t="shared" si="7"/>
        <v>17.785714285714285</v>
      </c>
      <c r="J203" s="14">
        <v>0</v>
      </c>
      <c r="K203" s="14">
        <v>0</v>
      </c>
      <c r="L203" s="14">
        <v>0</v>
      </c>
      <c r="M203" s="4"/>
    </row>
    <row r="204" spans="1:13">
      <c r="A204" s="18" t="s">
        <v>395</v>
      </c>
      <c r="B204" s="19" t="s">
        <v>17</v>
      </c>
      <c r="C204" s="20" t="s">
        <v>396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100000</v>
      </c>
      <c r="L204" s="14">
        <v>0</v>
      </c>
      <c r="M204" s="4"/>
    </row>
    <row r="205" spans="1:13" ht="23.25">
      <c r="A205" s="18" t="s">
        <v>397</v>
      </c>
      <c r="B205" s="19" t="s">
        <v>17</v>
      </c>
      <c r="C205" s="20" t="s">
        <v>398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100000</v>
      </c>
      <c r="L205" s="14">
        <v>0</v>
      </c>
      <c r="M205" s="4"/>
    </row>
    <row r="206" spans="1:13" ht="23.25">
      <c r="A206" s="18" t="s">
        <v>397</v>
      </c>
      <c r="B206" s="19" t="s">
        <v>17</v>
      </c>
      <c r="C206" s="20" t="s">
        <v>399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100000</v>
      </c>
      <c r="L206" s="14">
        <v>0</v>
      </c>
      <c r="M206" s="4"/>
    </row>
    <row r="207" spans="1:13" ht="34.5">
      <c r="A207" s="18" t="s">
        <v>400</v>
      </c>
      <c r="B207" s="19" t="s">
        <v>17</v>
      </c>
      <c r="C207" s="20" t="s">
        <v>401</v>
      </c>
      <c r="D207" s="14">
        <v>-6562000</v>
      </c>
      <c r="E207" s="14">
        <v>-6561986.8700000001</v>
      </c>
      <c r="F207" s="14">
        <f t="shared" ref="F207:F211" si="9">E207/D207*100</f>
        <v>99.999799908564469</v>
      </c>
      <c r="G207" s="14">
        <v>0</v>
      </c>
      <c r="H207" s="14">
        <v>-10023733.369999999</v>
      </c>
      <c r="I207" s="14">
        <v>0</v>
      </c>
      <c r="J207" s="14">
        <v>0</v>
      </c>
      <c r="K207" s="14">
        <v>0</v>
      </c>
      <c r="L207" s="14">
        <v>0</v>
      </c>
      <c r="M207" s="4"/>
    </row>
    <row r="208" spans="1:13" ht="34.5">
      <c r="A208" s="18" t="s">
        <v>402</v>
      </c>
      <c r="B208" s="19" t="s">
        <v>17</v>
      </c>
      <c r="C208" s="20" t="s">
        <v>403</v>
      </c>
      <c r="D208" s="14">
        <v>-6562000</v>
      </c>
      <c r="E208" s="14">
        <v>-6561986.8700000001</v>
      </c>
      <c r="F208" s="14">
        <f t="shared" si="9"/>
        <v>99.999799908564469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4"/>
    </row>
    <row r="209" spans="1:13" ht="34.5">
      <c r="A209" s="18" t="s">
        <v>404</v>
      </c>
      <c r="B209" s="19" t="s">
        <v>17</v>
      </c>
      <c r="C209" s="20" t="s">
        <v>405</v>
      </c>
      <c r="D209" s="14">
        <v>0</v>
      </c>
      <c r="E209" s="14">
        <v>0</v>
      </c>
      <c r="F209" s="14">
        <v>0</v>
      </c>
      <c r="G209" s="14">
        <v>0</v>
      </c>
      <c r="H209" s="14">
        <v>-10023733.369999999</v>
      </c>
      <c r="I209" s="14">
        <v>0</v>
      </c>
      <c r="J209" s="14">
        <v>0</v>
      </c>
      <c r="K209" s="14">
        <v>0</v>
      </c>
      <c r="L209" s="14">
        <v>0</v>
      </c>
      <c r="M209" s="4"/>
    </row>
    <row r="210" spans="1:13" ht="45.75">
      <c r="A210" s="18" t="s">
        <v>406</v>
      </c>
      <c r="B210" s="19" t="s">
        <v>17</v>
      </c>
      <c r="C210" s="20" t="s">
        <v>407</v>
      </c>
      <c r="D210" s="14">
        <v>0</v>
      </c>
      <c r="E210" s="14">
        <v>0</v>
      </c>
      <c r="F210" s="14">
        <v>0</v>
      </c>
      <c r="G210" s="14">
        <v>0</v>
      </c>
      <c r="H210" s="14">
        <v>-10023733.369999999</v>
      </c>
      <c r="I210" s="14">
        <v>0</v>
      </c>
      <c r="J210" s="14">
        <v>0</v>
      </c>
      <c r="K210" s="14">
        <v>0</v>
      </c>
      <c r="L210" s="14">
        <v>0</v>
      </c>
      <c r="M210" s="4"/>
    </row>
    <row r="211" spans="1:13" ht="35.25" thickBot="1">
      <c r="A211" s="18" t="s">
        <v>408</v>
      </c>
      <c r="B211" s="19" t="s">
        <v>17</v>
      </c>
      <c r="C211" s="20" t="s">
        <v>409</v>
      </c>
      <c r="D211" s="14">
        <v>-6562000</v>
      </c>
      <c r="E211" s="14">
        <v>-6561986.8700000001</v>
      </c>
      <c r="F211" s="14">
        <f t="shared" si="9"/>
        <v>99.999799908564469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4"/>
    </row>
    <row r="212" spans="1:13" ht="12.95" customHeight="1">
      <c r="A212" s="7"/>
      <c r="B212" s="21"/>
      <c r="C212" s="21"/>
      <c r="D212" s="22"/>
      <c r="E212" s="22"/>
      <c r="F212" s="22"/>
      <c r="G212" s="22"/>
      <c r="H212" s="22"/>
      <c r="I212" s="22"/>
      <c r="J212" s="22"/>
      <c r="K212" s="22"/>
      <c r="L212" s="3"/>
      <c r="M212" s="4"/>
    </row>
    <row r="213" spans="1:13" hidden="1">
      <c r="A213" s="7"/>
      <c r="B213" s="7"/>
      <c r="C213" s="7"/>
      <c r="D213" s="23"/>
      <c r="E213" s="23"/>
      <c r="F213" s="23"/>
      <c r="G213" s="23"/>
      <c r="H213" s="23"/>
      <c r="I213" s="23"/>
      <c r="J213" s="23"/>
      <c r="K213" s="23"/>
      <c r="L213" s="3" t="s">
        <v>410</v>
      </c>
      <c r="M213" s="4"/>
    </row>
  </sheetData>
  <mergeCells count="9">
    <mergeCell ref="C1:E1"/>
    <mergeCell ref="A3:J3"/>
    <mergeCell ref="B6:H6"/>
    <mergeCell ref="A10:A11"/>
    <mergeCell ref="B10:B11"/>
    <mergeCell ref="C10:C11"/>
    <mergeCell ref="D10:F10"/>
    <mergeCell ref="G10:I10"/>
    <mergeCell ref="J10:L10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5"/>
  <sheetViews>
    <sheetView topLeftCell="C1" workbookViewId="0">
      <selection activeCell="D5" sqref="D5"/>
    </sheetView>
  </sheetViews>
  <sheetFormatPr defaultRowHeight="15"/>
  <cols>
    <col min="1" max="1" width="53.85546875" style="1" customWidth="1"/>
    <col min="2" max="2" width="5" style="1" customWidth="1"/>
    <col min="3" max="3" width="23.28515625" style="1" customWidth="1"/>
    <col min="4" max="6" width="15.28515625" style="1" customWidth="1"/>
    <col min="7" max="10" width="15.42578125" style="1" customWidth="1"/>
    <col min="11" max="11" width="14.85546875" style="1" customWidth="1"/>
    <col min="12" max="12" width="15.28515625" style="1" customWidth="1"/>
    <col min="13" max="13" width="9.140625" style="1" customWidth="1"/>
    <col min="14" max="16384" width="9.140625" style="1"/>
  </cols>
  <sheetData>
    <row r="1" spans="1:13" ht="7.5" customHeight="1">
      <c r="A1" s="24"/>
      <c r="B1" s="25"/>
      <c r="C1" s="26"/>
      <c r="D1" s="26"/>
      <c r="E1" s="26"/>
      <c r="F1" s="26"/>
      <c r="G1" s="26"/>
      <c r="H1" s="26"/>
      <c r="I1" s="26"/>
      <c r="J1" s="26"/>
      <c r="K1" s="3"/>
      <c r="L1" s="3"/>
      <c r="M1" s="4"/>
    </row>
    <row r="2" spans="1:13" ht="14.1" customHeight="1">
      <c r="A2" s="2" t="s">
        <v>411</v>
      </c>
      <c r="B2" s="2"/>
      <c r="C2" s="2"/>
      <c r="D2" s="72" t="s">
        <v>966</v>
      </c>
      <c r="E2" s="9"/>
      <c r="F2" s="9"/>
      <c r="G2" s="7"/>
      <c r="H2" s="7"/>
      <c r="I2" s="7"/>
      <c r="J2" s="7"/>
      <c r="K2" s="3"/>
      <c r="L2" s="3"/>
      <c r="M2" s="4"/>
    </row>
    <row r="3" spans="1:13" ht="12.95" customHeight="1">
      <c r="A3" s="27"/>
      <c r="B3" s="27"/>
      <c r="C3" s="27"/>
      <c r="D3" s="28"/>
      <c r="E3" s="28"/>
      <c r="F3" s="28"/>
      <c r="G3" s="28"/>
      <c r="H3" s="28"/>
      <c r="I3" s="28"/>
      <c r="J3" s="28"/>
      <c r="K3" s="30"/>
      <c r="L3" s="3"/>
      <c r="M3" s="4"/>
    </row>
    <row r="4" spans="1:13" s="54" customFormat="1" ht="11.45" customHeight="1">
      <c r="A4" s="103" t="s">
        <v>2</v>
      </c>
      <c r="B4" s="103" t="s">
        <v>955</v>
      </c>
      <c r="C4" s="105" t="s">
        <v>412</v>
      </c>
      <c r="D4" s="110" t="s">
        <v>956</v>
      </c>
      <c r="E4" s="110"/>
      <c r="F4" s="110"/>
      <c r="G4" s="110" t="s">
        <v>957</v>
      </c>
      <c r="H4" s="110"/>
      <c r="I4" s="110"/>
      <c r="J4" s="110" t="s">
        <v>954</v>
      </c>
      <c r="K4" s="110"/>
      <c r="L4" s="110"/>
      <c r="M4" s="63"/>
    </row>
    <row r="5" spans="1:13" s="54" customFormat="1" ht="54" customHeight="1">
      <c r="A5" s="104"/>
      <c r="B5" s="104"/>
      <c r="C5" s="106"/>
      <c r="D5" s="55" t="s">
        <v>958</v>
      </c>
      <c r="E5" s="55" t="s">
        <v>4</v>
      </c>
      <c r="F5" s="55" t="s">
        <v>959</v>
      </c>
      <c r="G5" s="55" t="s">
        <v>958</v>
      </c>
      <c r="H5" s="55" t="s">
        <v>4</v>
      </c>
      <c r="I5" s="55" t="s">
        <v>959</v>
      </c>
      <c r="J5" s="55" t="s">
        <v>958</v>
      </c>
      <c r="K5" s="55" t="s">
        <v>4</v>
      </c>
      <c r="L5" s="55" t="s">
        <v>959</v>
      </c>
      <c r="M5" s="63"/>
    </row>
    <row r="6" spans="1:13" s="54" customFormat="1" ht="11.45" customHeight="1" thickBot="1">
      <c r="A6" s="10" t="s">
        <v>5</v>
      </c>
      <c r="B6" s="10" t="s">
        <v>6</v>
      </c>
      <c r="C6" s="10" t="s">
        <v>7</v>
      </c>
      <c r="D6" s="71" t="s">
        <v>8</v>
      </c>
      <c r="E6" s="71" t="s">
        <v>9</v>
      </c>
      <c r="F6" s="71" t="s">
        <v>10</v>
      </c>
      <c r="G6" s="71" t="s">
        <v>11</v>
      </c>
      <c r="H6" s="71" t="s">
        <v>12</v>
      </c>
      <c r="I6" s="71" t="s">
        <v>13</v>
      </c>
      <c r="J6" s="71" t="s">
        <v>14</v>
      </c>
      <c r="K6" s="71" t="s">
        <v>15</v>
      </c>
      <c r="L6" s="71">
        <v>12</v>
      </c>
      <c r="M6" s="63"/>
    </row>
    <row r="7" spans="1:13" ht="30" customHeight="1">
      <c r="A7" s="31" t="s">
        <v>413</v>
      </c>
      <c r="B7" s="12" t="s">
        <v>414</v>
      </c>
      <c r="C7" s="32" t="s">
        <v>18</v>
      </c>
      <c r="D7" s="33">
        <v>910304906.95000005</v>
      </c>
      <c r="E7" s="33">
        <v>297769221.47000003</v>
      </c>
      <c r="F7" s="33">
        <f>E7/D7*100</f>
        <v>32.710932259794518</v>
      </c>
      <c r="G7" s="33">
        <v>239601919.99000001</v>
      </c>
      <c r="H7" s="33">
        <v>27347178.460000001</v>
      </c>
      <c r="I7" s="33">
        <f>H7/G7*100</f>
        <v>11.413589031816338</v>
      </c>
      <c r="J7" s="33">
        <v>72841459.379999995</v>
      </c>
      <c r="K7" s="33">
        <v>24694649.890000001</v>
      </c>
      <c r="L7" s="33">
        <f>K7/J7*100</f>
        <v>33.901915338039458</v>
      </c>
      <c r="M7" s="4"/>
    </row>
    <row r="8" spans="1:13" ht="14.25" customHeight="1">
      <c r="A8" s="15" t="s">
        <v>19</v>
      </c>
      <c r="B8" s="34"/>
      <c r="C8" s="20"/>
      <c r="D8" s="20"/>
      <c r="E8" s="20"/>
      <c r="F8" s="33"/>
      <c r="G8" s="20"/>
      <c r="H8" s="20"/>
      <c r="I8" s="33"/>
      <c r="J8" s="20"/>
      <c r="K8" s="20"/>
      <c r="L8" s="33"/>
      <c r="M8" s="4"/>
    </row>
    <row r="9" spans="1:13">
      <c r="A9" s="35" t="s">
        <v>415</v>
      </c>
      <c r="B9" s="36" t="s">
        <v>416</v>
      </c>
      <c r="C9" s="37" t="s">
        <v>417</v>
      </c>
      <c r="D9" s="33">
        <v>66565845.759999998</v>
      </c>
      <c r="E9" s="33">
        <v>31386996.120000001</v>
      </c>
      <c r="F9" s="33">
        <f t="shared" ref="F9:F71" si="0">E9/D9*100</f>
        <v>47.151802492173431</v>
      </c>
      <c r="G9" s="33">
        <v>37246263.520000003</v>
      </c>
      <c r="H9" s="33">
        <v>11984363.199999999</v>
      </c>
      <c r="I9" s="33">
        <f t="shared" ref="I9:I68" si="1">H9/G9*100</f>
        <v>32.176014631816145</v>
      </c>
      <c r="J9" s="33">
        <v>24975996.829999998</v>
      </c>
      <c r="K9" s="33">
        <v>11666678.1</v>
      </c>
      <c r="L9" s="33">
        <f t="shared" ref="L9:L44" si="2">K9/J9*100</f>
        <v>46.7115614219911</v>
      </c>
      <c r="M9" s="4"/>
    </row>
    <row r="10" spans="1:13" ht="23.25">
      <c r="A10" s="35" t="s">
        <v>418</v>
      </c>
      <c r="B10" s="36" t="s">
        <v>416</v>
      </c>
      <c r="C10" s="37" t="s">
        <v>419</v>
      </c>
      <c r="D10" s="33">
        <v>2436000</v>
      </c>
      <c r="E10" s="33">
        <v>350120.95</v>
      </c>
      <c r="F10" s="33">
        <f t="shared" si="0"/>
        <v>14.372781198686372</v>
      </c>
      <c r="G10" s="33">
        <v>4388783</v>
      </c>
      <c r="H10" s="33">
        <v>1145827.51</v>
      </c>
      <c r="I10" s="33">
        <f t="shared" si="1"/>
        <v>26.108092152198004</v>
      </c>
      <c r="J10" s="33">
        <v>4372877.07</v>
      </c>
      <c r="K10" s="33">
        <v>1754610.64</v>
      </c>
      <c r="L10" s="33">
        <f t="shared" si="2"/>
        <v>40.12485628826515</v>
      </c>
      <c r="M10" s="4"/>
    </row>
    <row r="11" spans="1:13" ht="45.75">
      <c r="A11" s="35" t="s">
        <v>420</v>
      </c>
      <c r="B11" s="36" t="s">
        <v>416</v>
      </c>
      <c r="C11" s="37" t="s">
        <v>421</v>
      </c>
      <c r="D11" s="33">
        <v>2430000</v>
      </c>
      <c r="E11" s="33">
        <v>350120.95</v>
      </c>
      <c r="F11" s="33">
        <f t="shared" si="0"/>
        <v>14.408269547325103</v>
      </c>
      <c r="G11" s="33">
        <v>4388783</v>
      </c>
      <c r="H11" s="33">
        <v>1145827.51</v>
      </c>
      <c r="I11" s="33">
        <f t="shared" si="1"/>
        <v>26.108092152198004</v>
      </c>
      <c r="J11" s="33">
        <v>4372877.07</v>
      </c>
      <c r="K11" s="33">
        <v>1754610.64</v>
      </c>
      <c r="L11" s="33">
        <f t="shared" si="2"/>
        <v>40.12485628826515</v>
      </c>
      <c r="M11" s="4"/>
    </row>
    <row r="12" spans="1:13" ht="23.25">
      <c r="A12" s="35" t="s">
        <v>422</v>
      </c>
      <c r="B12" s="36" t="s">
        <v>416</v>
      </c>
      <c r="C12" s="37" t="s">
        <v>423</v>
      </c>
      <c r="D12" s="33">
        <v>2430000</v>
      </c>
      <c r="E12" s="33">
        <v>350120.95</v>
      </c>
      <c r="F12" s="33">
        <f t="shared" si="0"/>
        <v>14.408269547325103</v>
      </c>
      <c r="G12" s="33">
        <v>4388783</v>
      </c>
      <c r="H12" s="33">
        <v>1145827.51</v>
      </c>
      <c r="I12" s="33">
        <f t="shared" si="1"/>
        <v>26.108092152198004</v>
      </c>
      <c r="J12" s="33">
        <v>4372877.07</v>
      </c>
      <c r="K12" s="33">
        <v>1754610.64</v>
      </c>
      <c r="L12" s="33">
        <f t="shared" si="2"/>
        <v>40.12485628826515</v>
      </c>
      <c r="M12" s="4"/>
    </row>
    <row r="13" spans="1:13">
      <c r="A13" s="35" t="s">
        <v>424</v>
      </c>
      <c r="B13" s="36" t="s">
        <v>416</v>
      </c>
      <c r="C13" s="37" t="s">
        <v>425</v>
      </c>
      <c r="D13" s="33">
        <v>1890000</v>
      </c>
      <c r="E13" s="33">
        <v>210090.63</v>
      </c>
      <c r="F13" s="33">
        <f t="shared" si="0"/>
        <v>11.115906349206348</v>
      </c>
      <c r="G13" s="33">
        <v>3437603</v>
      </c>
      <c r="H13" s="33">
        <v>864217.59</v>
      </c>
      <c r="I13" s="33">
        <f t="shared" si="1"/>
        <v>25.14012205597912</v>
      </c>
      <c r="J13" s="33">
        <v>3287091</v>
      </c>
      <c r="K13" s="33">
        <v>1325310.01</v>
      </c>
      <c r="L13" s="33">
        <f t="shared" si="2"/>
        <v>40.318628538120791</v>
      </c>
      <c r="M13" s="4"/>
    </row>
    <row r="14" spans="1:13" ht="23.25">
      <c r="A14" s="35" t="s">
        <v>426</v>
      </c>
      <c r="B14" s="36" t="s">
        <v>416</v>
      </c>
      <c r="C14" s="37" t="s">
        <v>427</v>
      </c>
      <c r="D14" s="33">
        <v>140000</v>
      </c>
      <c r="E14" s="33">
        <v>18730</v>
      </c>
      <c r="F14" s="33">
        <f t="shared" si="0"/>
        <v>13.378571428571428</v>
      </c>
      <c r="G14" s="33">
        <v>8775</v>
      </c>
      <c r="H14" s="33">
        <v>8775</v>
      </c>
      <c r="I14" s="33">
        <f t="shared" si="1"/>
        <v>100</v>
      </c>
      <c r="J14" s="33">
        <v>89360</v>
      </c>
      <c r="K14" s="33">
        <v>20630</v>
      </c>
      <c r="L14" s="33">
        <f t="shared" si="2"/>
        <v>23.086392121754702</v>
      </c>
      <c r="M14" s="4"/>
    </row>
    <row r="15" spans="1:13" ht="34.5">
      <c r="A15" s="35" t="s">
        <v>428</v>
      </c>
      <c r="B15" s="36" t="s">
        <v>416</v>
      </c>
      <c r="C15" s="37" t="s">
        <v>429</v>
      </c>
      <c r="D15" s="33">
        <v>400000</v>
      </c>
      <c r="E15" s="33">
        <v>121300.32</v>
      </c>
      <c r="F15" s="33">
        <f t="shared" si="0"/>
        <v>30.325080000000003</v>
      </c>
      <c r="G15" s="33">
        <v>942405</v>
      </c>
      <c r="H15" s="33">
        <v>272834.92</v>
      </c>
      <c r="I15" s="33">
        <f t="shared" si="1"/>
        <v>28.950920251908681</v>
      </c>
      <c r="J15" s="33">
        <v>996426.07</v>
      </c>
      <c r="K15" s="33">
        <v>408670.63</v>
      </c>
      <c r="L15" s="33">
        <f t="shared" si="2"/>
        <v>41.013642888729315</v>
      </c>
      <c r="M15" s="4"/>
    </row>
    <row r="16" spans="1:13" ht="23.25">
      <c r="A16" s="35" t="s">
        <v>430</v>
      </c>
      <c r="B16" s="36" t="s">
        <v>416</v>
      </c>
      <c r="C16" s="37" t="s">
        <v>431</v>
      </c>
      <c r="D16" s="33">
        <v>6000</v>
      </c>
      <c r="E16" s="33">
        <v>0</v>
      </c>
      <c r="F16" s="33">
        <f t="shared" si="0"/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4"/>
    </row>
    <row r="17" spans="1:13" ht="23.25">
      <c r="A17" s="35" t="s">
        <v>432</v>
      </c>
      <c r="B17" s="36" t="s">
        <v>416</v>
      </c>
      <c r="C17" s="37" t="s">
        <v>433</v>
      </c>
      <c r="D17" s="33">
        <v>6000</v>
      </c>
      <c r="E17" s="33">
        <v>0</v>
      </c>
      <c r="F17" s="33">
        <f t="shared" si="0"/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4"/>
    </row>
    <row r="18" spans="1:13" ht="23.25">
      <c r="A18" s="35" t="s">
        <v>434</v>
      </c>
      <c r="B18" s="36" t="s">
        <v>416</v>
      </c>
      <c r="C18" s="37" t="s">
        <v>435</v>
      </c>
      <c r="D18" s="33">
        <v>6000</v>
      </c>
      <c r="E18" s="33">
        <v>0</v>
      </c>
      <c r="F18" s="33">
        <f t="shared" si="0"/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4"/>
    </row>
    <row r="19" spans="1:13" ht="34.5">
      <c r="A19" s="35" t="s">
        <v>436</v>
      </c>
      <c r="B19" s="36" t="s">
        <v>416</v>
      </c>
      <c r="C19" s="37" t="s">
        <v>437</v>
      </c>
      <c r="D19" s="33">
        <v>372900</v>
      </c>
      <c r="E19" s="33">
        <v>300735</v>
      </c>
      <c r="F19" s="33">
        <f t="shared" si="0"/>
        <v>80.647626709573615</v>
      </c>
      <c r="G19" s="33">
        <v>48200</v>
      </c>
      <c r="H19" s="33">
        <v>0</v>
      </c>
      <c r="I19" s="33">
        <f t="shared" si="1"/>
        <v>0</v>
      </c>
      <c r="J19" s="33">
        <v>0</v>
      </c>
      <c r="K19" s="33">
        <v>0</v>
      </c>
      <c r="L19" s="33">
        <v>0</v>
      </c>
      <c r="M19" s="4"/>
    </row>
    <row r="20" spans="1:13" ht="45.75">
      <c r="A20" s="35" t="s">
        <v>420</v>
      </c>
      <c r="B20" s="36" t="s">
        <v>416</v>
      </c>
      <c r="C20" s="37" t="s">
        <v>438</v>
      </c>
      <c r="D20" s="33">
        <v>175800</v>
      </c>
      <c r="E20" s="33">
        <v>108910</v>
      </c>
      <c r="F20" s="33">
        <f t="shared" si="0"/>
        <v>61.951080773606371</v>
      </c>
      <c r="G20" s="33">
        <v>40200</v>
      </c>
      <c r="H20" s="33">
        <v>0</v>
      </c>
      <c r="I20" s="33">
        <f t="shared" si="1"/>
        <v>0</v>
      </c>
      <c r="J20" s="33">
        <v>0</v>
      </c>
      <c r="K20" s="33">
        <v>0</v>
      </c>
      <c r="L20" s="33">
        <v>0</v>
      </c>
      <c r="M20" s="4"/>
    </row>
    <row r="21" spans="1:13" ht="23.25">
      <c r="A21" s="35" t="s">
        <v>422</v>
      </c>
      <c r="B21" s="36" t="s">
        <v>416</v>
      </c>
      <c r="C21" s="37" t="s">
        <v>439</v>
      </c>
      <c r="D21" s="33">
        <v>175800</v>
      </c>
      <c r="E21" s="33">
        <v>108910</v>
      </c>
      <c r="F21" s="33">
        <f t="shared" si="0"/>
        <v>61.951080773606371</v>
      </c>
      <c r="G21" s="33">
        <v>40200</v>
      </c>
      <c r="H21" s="33">
        <v>0</v>
      </c>
      <c r="I21" s="33">
        <f t="shared" si="1"/>
        <v>0</v>
      </c>
      <c r="J21" s="33">
        <v>0</v>
      </c>
      <c r="K21" s="33">
        <v>0</v>
      </c>
      <c r="L21" s="33">
        <v>0</v>
      </c>
      <c r="M21" s="4"/>
    </row>
    <row r="22" spans="1:13" ht="23.25">
      <c r="A22" s="35" t="s">
        <v>426</v>
      </c>
      <c r="B22" s="36" t="s">
        <v>416</v>
      </c>
      <c r="C22" s="37" t="s">
        <v>440</v>
      </c>
      <c r="D22" s="33">
        <v>40780</v>
      </c>
      <c r="E22" s="33">
        <v>28910</v>
      </c>
      <c r="F22" s="33">
        <f t="shared" si="0"/>
        <v>70.892594409024028</v>
      </c>
      <c r="G22" s="33">
        <v>6200</v>
      </c>
      <c r="H22" s="33">
        <v>0</v>
      </c>
      <c r="I22" s="33">
        <f t="shared" si="1"/>
        <v>0</v>
      </c>
      <c r="J22" s="33">
        <v>0</v>
      </c>
      <c r="K22" s="33">
        <v>0</v>
      </c>
      <c r="L22" s="33">
        <v>0</v>
      </c>
      <c r="M22" s="4"/>
    </row>
    <row r="23" spans="1:13" ht="45.75">
      <c r="A23" s="35" t="s">
        <v>441</v>
      </c>
      <c r="B23" s="36" t="s">
        <v>416</v>
      </c>
      <c r="C23" s="37" t="s">
        <v>442</v>
      </c>
      <c r="D23" s="33">
        <v>135020</v>
      </c>
      <c r="E23" s="33">
        <v>80000</v>
      </c>
      <c r="F23" s="33">
        <f t="shared" si="0"/>
        <v>59.250481410161463</v>
      </c>
      <c r="G23" s="33">
        <v>34000</v>
      </c>
      <c r="H23" s="33">
        <v>0</v>
      </c>
      <c r="I23" s="33">
        <f t="shared" si="1"/>
        <v>0</v>
      </c>
      <c r="J23" s="33">
        <v>0</v>
      </c>
      <c r="K23" s="33">
        <v>0</v>
      </c>
      <c r="L23" s="33">
        <v>0</v>
      </c>
      <c r="M23" s="4"/>
    </row>
    <row r="24" spans="1:13" ht="23.25">
      <c r="A24" s="35" t="s">
        <v>430</v>
      </c>
      <c r="B24" s="36" t="s">
        <v>416</v>
      </c>
      <c r="C24" s="37" t="s">
        <v>443</v>
      </c>
      <c r="D24" s="33">
        <v>37000</v>
      </c>
      <c r="E24" s="33">
        <v>31825</v>
      </c>
      <c r="F24" s="33">
        <f t="shared" si="0"/>
        <v>86.013513513513516</v>
      </c>
      <c r="G24" s="33">
        <v>8000</v>
      </c>
      <c r="H24" s="33">
        <v>0</v>
      </c>
      <c r="I24" s="33">
        <f t="shared" si="1"/>
        <v>0</v>
      </c>
      <c r="J24" s="33">
        <v>0</v>
      </c>
      <c r="K24" s="33">
        <v>0</v>
      </c>
      <c r="L24" s="33">
        <v>0</v>
      </c>
      <c r="M24" s="4"/>
    </row>
    <row r="25" spans="1:13" ht="23.25">
      <c r="A25" s="35" t="s">
        <v>432</v>
      </c>
      <c r="B25" s="36" t="s">
        <v>416</v>
      </c>
      <c r="C25" s="37" t="s">
        <v>444</v>
      </c>
      <c r="D25" s="33">
        <v>37000</v>
      </c>
      <c r="E25" s="33">
        <v>31825</v>
      </c>
      <c r="F25" s="33">
        <f t="shared" si="0"/>
        <v>86.013513513513516</v>
      </c>
      <c r="G25" s="33">
        <v>8000</v>
      </c>
      <c r="H25" s="33">
        <v>0</v>
      </c>
      <c r="I25" s="33">
        <f t="shared" si="1"/>
        <v>0</v>
      </c>
      <c r="J25" s="33">
        <v>0</v>
      </c>
      <c r="K25" s="33">
        <v>0</v>
      </c>
      <c r="L25" s="33">
        <v>0</v>
      </c>
      <c r="M25" s="4"/>
    </row>
    <row r="26" spans="1:13" ht="23.25">
      <c r="A26" s="35" t="s">
        <v>434</v>
      </c>
      <c r="B26" s="36" t="s">
        <v>416</v>
      </c>
      <c r="C26" s="37" t="s">
        <v>445</v>
      </c>
      <c r="D26" s="33">
        <v>2650</v>
      </c>
      <c r="E26" s="33">
        <v>1500</v>
      </c>
      <c r="F26" s="33">
        <f t="shared" si="0"/>
        <v>56.60377358490566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4"/>
    </row>
    <row r="27" spans="1:13">
      <c r="A27" s="35" t="s">
        <v>446</v>
      </c>
      <c r="B27" s="36" t="s">
        <v>416</v>
      </c>
      <c r="C27" s="37" t="s">
        <v>447</v>
      </c>
      <c r="D27" s="33">
        <v>34350</v>
      </c>
      <c r="E27" s="33">
        <v>30325</v>
      </c>
      <c r="F27" s="33">
        <f t="shared" si="0"/>
        <v>88.282387190684133</v>
      </c>
      <c r="G27" s="33">
        <v>8000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4"/>
    </row>
    <row r="28" spans="1:13">
      <c r="A28" s="35" t="s">
        <v>448</v>
      </c>
      <c r="B28" s="36" t="s">
        <v>416</v>
      </c>
      <c r="C28" s="37" t="s">
        <v>449</v>
      </c>
      <c r="D28" s="33">
        <v>160100</v>
      </c>
      <c r="E28" s="33">
        <v>160000</v>
      </c>
      <c r="F28" s="33">
        <f t="shared" si="0"/>
        <v>99.937539038101193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4"/>
    </row>
    <row r="29" spans="1:13">
      <c r="A29" s="35" t="s">
        <v>450</v>
      </c>
      <c r="B29" s="36" t="s">
        <v>416</v>
      </c>
      <c r="C29" s="37" t="s">
        <v>451</v>
      </c>
      <c r="D29" s="33">
        <v>160100</v>
      </c>
      <c r="E29" s="33">
        <v>160000</v>
      </c>
      <c r="F29" s="33">
        <f t="shared" si="0"/>
        <v>99.937539038101193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4"/>
    </row>
    <row r="30" spans="1:13" ht="34.5">
      <c r="A30" s="35" t="s">
        <v>452</v>
      </c>
      <c r="B30" s="36" t="s">
        <v>416</v>
      </c>
      <c r="C30" s="37" t="s">
        <v>453</v>
      </c>
      <c r="D30" s="33">
        <v>42359091</v>
      </c>
      <c r="E30" s="33">
        <v>23347239.449999999</v>
      </c>
      <c r="F30" s="33">
        <f t="shared" si="0"/>
        <v>55.117423199662142</v>
      </c>
      <c r="G30" s="33">
        <v>32492380.52</v>
      </c>
      <c r="H30" s="33">
        <v>10788535.689999999</v>
      </c>
      <c r="I30" s="33">
        <f t="shared" si="1"/>
        <v>33.203278791344154</v>
      </c>
      <c r="J30" s="33">
        <v>20102245.760000002</v>
      </c>
      <c r="K30" s="33">
        <v>9912067.4600000009</v>
      </c>
      <c r="L30" s="33">
        <f t="shared" si="2"/>
        <v>49.308259277793248</v>
      </c>
      <c r="M30" s="4"/>
    </row>
    <row r="31" spans="1:13" ht="45.75">
      <c r="A31" s="35" t="s">
        <v>420</v>
      </c>
      <c r="B31" s="36" t="s">
        <v>416</v>
      </c>
      <c r="C31" s="37" t="s">
        <v>454</v>
      </c>
      <c r="D31" s="33">
        <v>35982900</v>
      </c>
      <c r="E31" s="33">
        <v>17250807.100000001</v>
      </c>
      <c r="F31" s="33">
        <f t="shared" si="0"/>
        <v>47.941680909543152</v>
      </c>
      <c r="G31" s="33">
        <v>26608198.52</v>
      </c>
      <c r="H31" s="33">
        <v>8820185.2699999996</v>
      </c>
      <c r="I31" s="33">
        <f t="shared" si="1"/>
        <v>33.148374413135578</v>
      </c>
      <c r="J31" s="33">
        <v>15810415.68</v>
      </c>
      <c r="K31" s="33">
        <v>7829358.5300000003</v>
      </c>
      <c r="L31" s="33">
        <f t="shared" si="2"/>
        <v>49.520257332032401</v>
      </c>
      <c r="M31" s="4"/>
    </row>
    <row r="32" spans="1:13" ht="23.25">
      <c r="A32" s="35" t="s">
        <v>422</v>
      </c>
      <c r="B32" s="36" t="s">
        <v>416</v>
      </c>
      <c r="C32" s="37" t="s">
        <v>455</v>
      </c>
      <c r="D32" s="33">
        <v>35982900</v>
      </c>
      <c r="E32" s="33">
        <v>17250807.100000001</v>
      </c>
      <c r="F32" s="33">
        <f t="shared" si="0"/>
        <v>47.941680909543152</v>
      </c>
      <c r="G32" s="33">
        <v>26608198.52</v>
      </c>
      <c r="H32" s="33">
        <v>8820185.2699999996</v>
      </c>
      <c r="I32" s="33">
        <f t="shared" si="1"/>
        <v>33.148374413135578</v>
      </c>
      <c r="J32" s="33">
        <v>15810415.68</v>
      </c>
      <c r="K32" s="33">
        <v>7829358.5300000003</v>
      </c>
      <c r="L32" s="33">
        <f t="shared" si="2"/>
        <v>49.520257332032401</v>
      </c>
      <c r="M32" s="4"/>
    </row>
    <row r="33" spans="1:13">
      <c r="A33" s="35" t="s">
        <v>424</v>
      </c>
      <c r="B33" s="36" t="s">
        <v>416</v>
      </c>
      <c r="C33" s="37" t="s">
        <v>456</v>
      </c>
      <c r="D33" s="33">
        <v>29373925</v>
      </c>
      <c r="E33" s="33">
        <v>12722394.109999999</v>
      </c>
      <c r="F33" s="33">
        <f t="shared" si="0"/>
        <v>43.311862851151147</v>
      </c>
      <c r="G33" s="33">
        <v>19668794</v>
      </c>
      <c r="H33" s="33">
        <v>6425774.8600000003</v>
      </c>
      <c r="I33" s="33">
        <f t="shared" si="1"/>
        <v>32.669897605313267</v>
      </c>
      <c r="J33" s="33">
        <v>12489125.08</v>
      </c>
      <c r="K33" s="33">
        <v>5974100.9900000002</v>
      </c>
      <c r="L33" s="33">
        <f t="shared" si="2"/>
        <v>47.834423562358943</v>
      </c>
      <c r="M33" s="4"/>
    </row>
    <row r="34" spans="1:13" ht="23.25">
      <c r="A34" s="35" t="s">
        <v>426</v>
      </c>
      <c r="B34" s="36" t="s">
        <v>416</v>
      </c>
      <c r="C34" s="37" t="s">
        <v>457</v>
      </c>
      <c r="D34" s="33">
        <v>732351</v>
      </c>
      <c r="E34" s="33">
        <v>465520</v>
      </c>
      <c r="F34" s="33">
        <f t="shared" si="0"/>
        <v>63.565148405614245</v>
      </c>
      <c r="G34" s="33">
        <v>884180</v>
      </c>
      <c r="H34" s="33">
        <v>216529.8</v>
      </c>
      <c r="I34" s="33">
        <f t="shared" si="1"/>
        <v>24.489334750842588</v>
      </c>
      <c r="J34" s="33">
        <v>99908</v>
      </c>
      <c r="K34" s="33">
        <v>39492.300000000003</v>
      </c>
      <c r="L34" s="33">
        <f t="shared" si="2"/>
        <v>39.528666373063217</v>
      </c>
      <c r="M34" s="4"/>
    </row>
    <row r="35" spans="1:13" ht="34.5">
      <c r="A35" s="35" t="s">
        <v>428</v>
      </c>
      <c r="B35" s="36" t="s">
        <v>416</v>
      </c>
      <c r="C35" s="37" t="s">
        <v>458</v>
      </c>
      <c r="D35" s="33">
        <v>5876624</v>
      </c>
      <c r="E35" s="33">
        <v>4062892.99</v>
      </c>
      <c r="F35" s="33">
        <f t="shared" si="0"/>
        <v>69.136514263971975</v>
      </c>
      <c r="G35" s="33">
        <v>6055224.5199999996</v>
      </c>
      <c r="H35" s="33">
        <v>2177880.61</v>
      </c>
      <c r="I35" s="33">
        <f t="shared" si="1"/>
        <v>35.966967084483933</v>
      </c>
      <c r="J35" s="33">
        <v>3221382.6</v>
      </c>
      <c r="K35" s="33">
        <v>1815765.24</v>
      </c>
      <c r="L35" s="33">
        <f t="shared" si="2"/>
        <v>56.366022465012378</v>
      </c>
      <c r="M35" s="4"/>
    </row>
    <row r="36" spans="1:13" ht="23.25">
      <c r="A36" s="35" t="s">
        <v>430</v>
      </c>
      <c r="B36" s="36" t="s">
        <v>416</v>
      </c>
      <c r="C36" s="37" t="s">
        <v>459</v>
      </c>
      <c r="D36" s="33">
        <v>5827066</v>
      </c>
      <c r="E36" s="33">
        <v>5609779.96</v>
      </c>
      <c r="F36" s="33">
        <f t="shared" si="0"/>
        <v>96.271090116363879</v>
      </c>
      <c r="G36" s="33">
        <v>5717632</v>
      </c>
      <c r="H36" s="33">
        <v>1844402.49</v>
      </c>
      <c r="I36" s="33">
        <f t="shared" si="1"/>
        <v>32.258153200485793</v>
      </c>
      <c r="J36" s="33">
        <v>4223605.08</v>
      </c>
      <c r="K36" s="33">
        <v>2054456.11</v>
      </c>
      <c r="L36" s="33">
        <f t="shared" si="2"/>
        <v>48.642239771148304</v>
      </c>
      <c r="M36" s="4"/>
    </row>
    <row r="37" spans="1:13" ht="23.25">
      <c r="A37" s="35" t="s">
        <v>432</v>
      </c>
      <c r="B37" s="36" t="s">
        <v>416</v>
      </c>
      <c r="C37" s="37" t="s">
        <v>460</v>
      </c>
      <c r="D37" s="33">
        <v>5827066</v>
      </c>
      <c r="E37" s="33">
        <v>5609779.96</v>
      </c>
      <c r="F37" s="33">
        <f t="shared" si="0"/>
        <v>96.271090116363879</v>
      </c>
      <c r="G37" s="33">
        <v>5717632</v>
      </c>
      <c r="H37" s="33">
        <v>1844402.49</v>
      </c>
      <c r="I37" s="33">
        <f t="shared" si="1"/>
        <v>32.258153200485793</v>
      </c>
      <c r="J37" s="33">
        <v>4223605.08</v>
      </c>
      <c r="K37" s="33">
        <v>2054456.11</v>
      </c>
      <c r="L37" s="33">
        <f t="shared" si="2"/>
        <v>48.642239771148304</v>
      </c>
      <c r="M37" s="4"/>
    </row>
    <row r="38" spans="1:13" ht="23.25">
      <c r="A38" s="35" t="s">
        <v>434</v>
      </c>
      <c r="B38" s="36" t="s">
        <v>416</v>
      </c>
      <c r="C38" s="37" t="s">
        <v>461</v>
      </c>
      <c r="D38" s="33">
        <v>609591</v>
      </c>
      <c r="E38" s="33">
        <v>476107.98</v>
      </c>
      <c r="F38" s="33">
        <f t="shared" si="0"/>
        <v>78.102855849249735</v>
      </c>
      <c r="G38" s="33">
        <v>2242520</v>
      </c>
      <c r="H38" s="33">
        <v>875642.19</v>
      </c>
      <c r="I38" s="33">
        <f t="shared" si="1"/>
        <v>39.047241050247038</v>
      </c>
      <c r="J38" s="33">
        <v>643234.4</v>
      </c>
      <c r="K38" s="33">
        <v>282812.95</v>
      </c>
      <c r="L38" s="33">
        <f t="shared" si="2"/>
        <v>43.9673235759779</v>
      </c>
      <c r="M38" s="4"/>
    </row>
    <row r="39" spans="1:13">
      <c r="A39" s="35" t="s">
        <v>446</v>
      </c>
      <c r="B39" s="36" t="s">
        <v>416</v>
      </c>
      <c r="C39" s="37" t="s">
        <v>462</v>
      </c>
      <c r="D39" s="33">
        <v>5217475</v>
      </c>
      <c r="E39" s="33">
        <v>5133671.9800000004</v>
      </c>
      <c r="F39" s="33">
        <f t="shared" si="0"/>
        <v>98.393801216105501</v>
      </c>
      <c r="G39" s="33">
        <v>3475112</v>
      </c>
      <c r="H39" s="33">
        <v>968760.3</v>
      </c>
      <c r="I39" s="33">
        <f t="shared" si="1"/>
        <v>27.877095759791342</v>
      </c>
      <c r="J39" s="33">
        <v>3580370.68</v>
      </c>
      <c r="K39" s="33">
        <v>1771643.16</v>
      </c>
      <c r="L39" s="33">
        <f t="shared" si="2"/>
        <v>49.482115633904137</v>
      </c>
      <c r="M39" s="4"/>
    </row>
    <row r="40" spans="1:13">
      <c r="A40" s="35" t="s">
        <v>463</v>
      </c>
      <c r="B40" s="36" t="s">
        <v>416</v>
      </c>
      <c r="C40" s="37" t="s">
        <v>464</v>
      </c>
      <c r="D40" s="33">
        <v>549125</v>
      </c>
      <c r="E40" s="33">
        <v>486652.39</v>
      </c>
      <c r="F40" s="33">
        <f t="shared" si="0"/>
        <v>88.62324425221945</v>
      </c>
      <c r="G40" s="33">
        <v>166550</v>
      </c>
      <c r="H40" s="33">
        <v>123947.93</v>
      </c>
      <c r="I40" s="33">
        <f t="shared" si="1"/>
        <v>74.420852596817767</v>
      </c>
      <c r="J40" s="33">
        <v>68225</v>
      </c>
      <c r="K40" s="33">
        <v>28252.82</v>
      </c>
      <c r="L40" s="33">
        <f t="shared" si="2"/>
        <v>41.411242213264934</v>
      </c>
      <c r="M40" s="4"/>
    </row>
    <row r="41" spans="1:13">
      <c r="A41" s="35" t="s">
        <v>465</v>
      </c>
      <c r="B41" s="36" t="s">
        <v>416</v>
      </c>
      <c r="C41" s="37" t="s">
        <v>466</v>
      </c>
      <c r="D41" s="33">
        <v>549125</v>
      </c>
      <c r="E41" s="33">
        <v>486652.39</v>
      </c>
      <c r="F41" s="33">
        <f t="shared" si="0"/>
        <v>88.62324425221945</v>
      </c>
      <c r="G41" s="33">
        <v>166550</v>
      </c>
      <c r="H41" s="33">
        <v>123947.93</v>
      </c>
      <c r="I41" s="33">
        <f t="shared" si="1"/>
        <v>74.420852596817767</v>
      </c>
      <c r="J41" s="33">
        <v>68225</v>
      </c>
      <c r="K41" s="33">
        <v>28252.82</v>
      </c>
      <c r="L41" s="33">
        <f t="shared" si="2"/>
        <v>41.411242213264934</v>
      </c>
      <c r="M41" s="4"/>
    </row>
    <row r="42" spans="1:13">
      <c r="A42" s="35" t="s">
        <v>467</v>
      </c>
      <c r="B42" s="36" t="s">
        <v>416</v>
      </c>
      <c r="C42" s="37" t="s">
        <v>468</v>
      </c>
      <c r="D42" s="33">
        <v>435125</v>
      </c>
      <c r="E42" s="33">
        <v>434450</v>
      </c>
      <c r="F42" s="33">
        <f t="shared" si="0"/>
        <v>99.844872163171502</v>
      </c>
      <c r="G42" s="33">
        <v>0</v>
      </c>
      <c r="H42" s="33">
        <v>0</v>
      </c>
      <c r="I42" s="33">
        <v>0</v>
      </c>
      <c r="J42" s="33">
        <v>22000</v>
      </c>
      <c r="K42" s="33">
        <v>13275</v>
      </c>
      <c r="L42" s="33">
        <f t="shared" si="2"/>
        <v>60.340909090909086</v>
      </c>
      <c r="M42" s="4"/>
    </row>
    <row r="43" spans="1:13">
      <c r="A43" s="35" t="s">
        <v>469</v>
      </c>
      <c r="B43" s="36" t="s">
        <v>416</v>
      </c>
      <c r="C43" s="37" t="s">
        <v>470</v>
      </c>
      <c r="D43" s="33">
        <v>78584</v>
      </c>
      <c r="E43" s="33">
        <v>26895</v>
      </c>
      <c r="F43" s="33">
        <f t="shared" si="0"/>
        <v>34.224524076147816</v>
      </c>
      <c r="G43" s="33">
        <v>85028.62</v>
      </c>
      <c r="H43" s="33">
        <v>42762.16</v>
      </c>
      <c r="I43" s="33">
        <f t="shared" si="1"/>
        <v>50.291490088866553</v>
      </c>
      <c r="J43" s="33">
        <v>31126</v>
      </c>
      <c r="K43" s="33">
        <v>8126</v>
      </c>
      <c r="L43" s="33">
        <f t="shared" si="2"/>
        <v>26.106791749662662</v>
      </c>
      <c r="M43" s="4"/>
    </row>
    <row r="44" spans="1:13">
      <c r="A44" s="35" t="s">
        <v>471</v>
      </c>
      <c r="B44" s="36" t="s">
        <v>416</v>
      </c>
      <c r="C44" s="37" t="s">
        <v>472</v>
      </c>
      <c r="D44" s="33">
        <v>35416</v>
      </c>
      <c r="E44" s="33">
        <v>25307.39</v>
      </c>
      <c r="F44" s="33">
        <f t="shared" si="0"/>
        <v>71.45750508244862</v>
      </c>
      <c r="G44" s="33">
        <v>81521.38</v>
      </c>
      <c r="H44" s="33">
        <v>81185.77</v>
      </c>
      <c r="I44" s="33">
        <f t="shared" si="1"/>
        <v>99.588316586397326</v>
      </c>
      <c r="J44" s="33">
        <v>15099</v>
      </c>
      <c r="K44" s="33">
        <v>6851.82</v>
      </c>
      <c r="L44" s="33">
        <f t="shared" si="2"/>
        <v>45.379296642161734</v>
      </c>
      <c r="M44" s="4"/>
    </row>
    <row r="45" spans="1:13">
      <c r="A45" s="35" t="s">
        <v>473</v>
      </c>
      <c r="B45" s="36" t="s">
        <v>416</v>
      </c>
      <c r="C45" s="37" t="s">
        <v>474</v>
      </c>
      <c r="D45" s="33">
        <v>3300</v>
      </c>
      <c r="E45" s="33">
        <v>750</v>
      </c>
      <c r="F45" s="33">
        <f t="shared" si="0"/>
        <v>22.727272727272727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4"/>
    </row>
    <row r="46" spans="1:13" ht="23.25">
      <c r="A46" s="35" t="s">
        <v>430</v>
      </c>
      <c r="B46" s="36" t="s">
        <v>416</v>
      </c>
      <c r="C46" s="37" t="s">
        <v>475</v>
      </c>
      <c r="D46" s="33">
        <v>3300</v>
      </c>
      <c r="E46" s="33">
        <v>750</v>
      </c>
      <c r="F46" s="33">
        <f t="shared" si="0"/>
        <v>22.727272727272727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4"/>
    </row>
    <row r="47" spans="1:13" ht="23.25">
      <c r="A47" s="35" t="s">
        <v>432</v>
      </c>
      <c r="B47" s="36" t="s">
        <v>416</v>
      </c>
      <c r="C47" s="37" t="s">
        <v>476</v>
      </c>
      <c r="D47" s="33">
        <v>3300</v>
      </c>
      <c r="E47" s="33">
        <v>750</v>
      </c>
      <c r="F47" s="33">
        <f t="shared" si="0"/>
        <v>22.727272727272727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4"/>
    </row>
    <row r="48" spans="1:13">
      <c r="A48" s="35" t="s">
        <v>446</v>
      </c>
      <c r="B48" s="36" t="s">
        <v>416</v>
      </c>
      <c r="C48" s="37" t="s">
        <v>477</v>
      </c>
      <c r="D48" s="33">
        <v>3300</v>
      </c>
      <c r="E48" s="33">
        <v>750</v>
      </c>
      <c r="F48" s="33">
        <f t="shared" si="0"/>
        <v>22.727272727272727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4"/>
    </row>
    <row r="49" spans="1:13" ht="34.5">
      <c r="A49" s="35" t="s">
        <v>478</v>
      </c>
      <c r="B49" s="36" t="s">
        <v>416</v>
      </c>
      <c r="C49" s="37" t="s">
        <v>479</v>
      </c>
      <c r="D49" s="33">
        <v>12400345.76</v>
      </c>
      <c r="E49" s="33">
        <v>5455720.5300000003</v>
      </c>
      <c r="F49" s="33">
        <f t="shared" si="0"/>
        <v>43.99651941640699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4"/>
    </row>
    <row r="50" spans="1:13" ht="45.75">
      <c r="A50" s="35" t="s">
        <v>420</v>
      </c>
      <c r="B50" s="36" t="s">
        <v>416</v>
      </c>
      <c r="C50" s="37" t="s">
        <v>480</v>
      </c>
      <c r="D50" s="33">
        <v>11500345.76</v>
      </c>
      <c r="E50" s="33">
        <v>4988487.3499999996</v>
      </c>
      <c r="F50" s="33">
        <f t="shared" si="0"/>
        <v>43.376846697520513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4"/>
    </row>
    <row r="51" spans="1:13" ht="23.25">
      <c r="A51" s="35" t="s">
        <v>422</v>
      </c>
      <c r="B51" s="36" t="s">
        <v>416</v>
      </c>
      <c r="C51" s="37" t="s">
        <v>481</v>
      </c>
      <c r="D51" s="33">
        <v>11500345.76</v>
      </c>
      <c r="E51" s="33">
        <v>4988487.3499999996</v>
      </c>
      <c r="F51" s="33">
        <f t="shared" si="0"/>
        <v>43.376846697520513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4"/>
    </row>
    <row r="52" spans="1:13">
      <c r="A52" s="35" t="s">
        <v>424</v>
      </c>
      <c r="B52" s="36" t="s">
        <v>416</v>
      </c>
      <c r="C52" s="37" t="s">
        <v>482</v>
      </c>
      <c r="D52" s="33">
        <v>8833000</v>
      </c>
      <c r="E52" s="33">
        <v>3695390.47</v>
      </c>
      <c r="F52" s="33">
        <f t="shared" si="0"/>
        <v>41.836187818408241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4"/>
    </row>
    <row r="53" spans="1:13" ht="23.25">
      <c r="A53" s="35" t="s">
        <v>426</v>
      </c>
      <c r="B53" s="36" t="s">
        <v>416</v>
      </c>
      <c r="C53" s="37" t="s">
        <v>483</v>
      </c>
      <c r="D53" s="33">
        <v>40000</v>
      </c>
      <c r="E53" s="33">
        <v>11480</v>
      </c>
      <c r="F53" s="33">
        <f t="shared" si="0"/>
        <v>28.7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4"/>
    </row>
    <row r="54" spans="1:13" ht="34.5">
      <c r="A54" s="35" t="s">
        <v>428</v>
      </c>
      <c r="B54" s="36" t="s">
        <v>416</v>
      </c>
      <c r="C54" s="37" t="s">
        <v>484</v>
      </c>
      <c r="D54" s="33">
        <v>2627345.7599999998</v>
      </c>
      <c r="E54" s="33">
        <v>1281616.8799999999</v>
      </c>
      <c r="F54" s="33">
        <f t="shared" si="0"/>
        <v>48.779909348513002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4"/>
    </row>
    <row r="55" spans="1:13" ht="23.25">
      <c r="A55" s="35" t="s">
        <v>430</v>
      </c>
      <c r="B55" s="36" t="s">
        <v>416</v>
      </c>
      <c r="C55" s="37" t="s">
        <v>485</v>
      </c>
      <c r="D55" s="33">
        <v>900000</v>
      </c>
      <c r="E55" s="33">
        <v>467233.18</v>
      </c>
      <c r="F55" s="33">
        <f t="shared" si="0"/>
        <v>51.914797777777778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4"/>
    </row>
    <row r="56" spans="1:13" ht="23.25">
      <c r="A56" s="35" t="s">
        <v>432</v>
      </c>
      <c r="B56" s="36" t="s">
        <v>416</v>
      </c>
      <c r="C56" s="37" t="s">
        <v>486</v>
      </c>
      <c r="D56" s="33">
        <v>900000</v>
      </c>
      <c r="E56" s="33">
        <v>467233.18</v>
      </c>
      <c r="F56" s="33">
        <f t="shared" si="0"/>
        <v>51.914797777777778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4"/>
    </row>
    <row r="57" spans="1:13" ht="23.25">
      <c r="A57" s="35" t="s">
        <v>434</v>
      </c>
      <c r="B57" s="36" t="s">
        <v>416</v>
      </c>
      <c r="C57" s="37" t="s">
        <v>487</v>
      </c>
      <c r="D57" s="33">
        <v>742000</v>
      </c>
      <c r="E57" s="33">
        <v>434606.18</v>
      </c>
      <c r="F57" s="33">
        <f t="shared" si="0"/>
        <v>58.572261455525606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4"/>
    </row>
    <row r="58" spans="1:13">
      <c r="A58" s="35" t="s">
        <v>446</v>
      </c>
      <c r="B58" s="36" t="s">
        <v>416</v>
      </c>
      <c r="C58" s="37" t="s">
        <v>488</v>
      </c>
      <c r="D58" s="33">
        <v>158000</v>
      </c>
      <c r="E58" s="33">
        <v>32627</v>
      </c>
      <c r="F58" s="33">
        <f t="shared" si="0"/>
        <v>20.65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4"/>
    </row>
    <row r="59" spans="1:13">
      <c r="A59" s="35" t="s">
        <v>489</v>
      </c>
      <c r="B59" s="36" t="s">
        <v>416</v>
      </c>
      <c r="C59" s="37" t="s">
        <v>490</v>
      </c>
      <c r="D59" s="33">
        <v>2882000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281000</v>
      </c>
      <c r="K59" s="33">
        <v>0</v>
      </c>
      <c r="L59" s="33">
        <v>0</v>
      </c>
      <c r="M59" s="4"/>
    </row>
    <row r="60" spans="1:13" ht="23.25">
      <c r="A60" s="35" t="s">
        <v>430</v>
      </c>
      <c r="B60" s="36" t="s">
        <v>416</v>
      </c>
      <c r="C60" s="37" t="s">
        <v>491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281000</v>
      </c>
      <c r="K60" s="33">
        <v>0</v>
      </c>
      <c r="L60" s="33">
        <v>0</v>
      </c>
      <c r="M60" s="4"/>
    </row>
    <row r="61" spans="1:13" ht="23.25">
      <c r="A61" s="35" t="s">
        <v>432</v>
      </c>
      <c r="B61" s="36" t="s">
        <v>416</v>
      </c>
      <c r="C61" s="37" t="s">
        <v>492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281000</v>
      </c>
      <c r="K61" s="33">
        <v>0</v>
      </c>
      <c r="L61" s="33">
        <v>0</v>
      </c>
      <c r="M61" s="4"/>
    </row>
    <row r="62" spans="1:13">
      <c r="A62" s="35" t="s">
        <v>446</v>
      </c>
      <c r="B62" s="36" t="s">
        <v>416</v>
      </c>
      <c r="C62" s="37" t="s">
        <v>493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281000</v>
      </c>
      <c r="K62" s="33">
        <v>0</v>
      </c>
      <c r="L62" s="33">
        <v>0</v>
      </c>
      <c r="M62" s="4"/>
    </row>
    <row r="63" spans="1:13">
      <c r="A63" s="35" t="s">
        <v>463</v>
      </c>
      <c r="B63" s="36" t="s">
        <v>416</v>
      </c>
      <c r="C63" s="37" t="s">
        <v>494</v>
      </c>
      <c r="D63" s="33">
        <v>2882000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4"/>
    </row>
    <row r="64" spans="1:13">
      <c r="A64" s="35" t="s">
        <v>495</v>
      </c>
      <c r="B64" s="36" t="s">
        <v>416</v>
      </c>
      <c r="C64" s="37" t="s">
        <v>496</v>
      </c>
      <c r="D64" s="33">
        <v>2882000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4"/>
    </row>
    <row r="65" spans="1:13">
      <c r="A65" s="35" t="s">
        <v>497</v>
      </c>
      <c r="B65" s="36" t="s">
        <v>416</v>
      </c>
      <c r="C65" s="37" t="s">
        <v>498</v>
      </c>
      <c r="D65" s="33">
        <v>400000</v>
      </c>
      <c r="E65" s="33">
        <v>0</v>
      </c>
      <c r="F65" s="33">
        <v>0</v>
      </c>
      <c r="G65" s="33">
        <v>126500</v>
      </c>
      <c r="H65" s="33">
        <v>0</v>
      </c>
      <c r="I65" s="33">
        <f t="shared" si="1"/>
        <v>0</v>
      </c>
      <c r="J65" s="33">
        <v>215674</v>
      </c>
      <c r="K65" s="33">
        <v>0</v>
      </c>
      <c r="L65" s="33">
        <v>0</v>
      </c>
      <c r="M65" s="4"/>
    </row>
    <row r="66" spans="1:13">
      <c r="A66" s="35" t="s">
        <v>463</v>
      </c>
      <c r="B66" s="36" t="s">
        <v>416</v>
      </c>
      <c r="C66" s="37" t="s">
        <v>499</v>
      </c>
      <c r="D66" s="33">
        <v>400000</v>
      </c>
      <c r="E66" s="33">
        <v>0</v>
      </c>
      <c r="F66" s="33">
        <f t="shared" si="0"/>
        <v>0</v>
      </c>
      <c r="G66" s="33">
        <v>126500</v>
      </c>
      <c r="H66" s="33">
        <v>0</v>
      </c>
      <c r="I66" s="33">
        <f t="shared" si="1"/>
        <v>0</v>
      </c>
      <c r="J66" s="33">
        <v>215674</v>
      </c>
      <c r="K66" s="33">
        <v>0</v>
      </c>
      <c r="L66" s="33">
        <v>0</v>
      </c>
      <c r="M66" s="4"/>
    </row>
    <row r="67" spans="1:13">
      <c r="A67" s="35" t="s">
        <v>500</v>
      </c>
      <c r="B67" s="36" t="s">
        <v>416</v>
      </c>
      <c r="C67" s="37" t="s">
        <v>501</v>
      </c>
      <c r="D67" s="33">
        <v>400000</v>
      </c>
      <c r="E67" s="33">
        <v>0</v>
      </c>
      <c r="F67" s="33">
        <f t="shared" si="0"/>
        <v>0</v>
      </c>
      <c r="G67" s="33">
        <v>126500</v>
      </c>
      <c r="H67" s="33">
        <v>0</v>
      </c>
      <c r="I67" s="33">
        <f t="shared" si="1"/>
        <v>0</v>
      </c>
      <c r="J67" s="33">
        <v>215674</v>
      </c>
      <c r="K67" s="33">
        <v>0</v>
      </c>
      <c r="L67" s="33">
        <v>0</v>
      </c>
      <c r="M67" s="4"/>
    </row>
    <row r="68" spans="1:13">
      <c r="A68" s="35" t="s">
        <v>502</v>
      </c>
      <c r="B68" s="36" t="s">
        <v>416</v>
      </c>
      <c r="C68" s="37" t="s">
        <v>503</v>
      </c>
      <c r="D68" s="33">
        <v>5712209</v>
      </c>
      <c r="E68" s="33">
        <v>1932430.19</v>
      </c>
      <c r="F68" s="33">
        <f t="shared" si="0"/>
        <v>33.829822928397753</v>
      </c>
      <c r="G68" s="33">
        <v>190400</v>
      </c>
      <c r="H68" s="33">
        <v>50000</v>
      </c>
      <c r="I68" s="33">
        <f t="shared" si="1"/>
        <v>26.260504201680675</v>
      </c>
      <c r="J68" s="33">
        <v>4200</v>
      </c>
      <c r="K68" s="33">
        <v>0</v>
      </c>
      <c r="L68" s="33">
        <v>0</v>
      </c>
      <c r="M68" s="4"/>
    </row>
    <row r="69" spans="1:13" ht="45.75">
      <c r="A69" s="35" t="s">
        <v>420</v>
      </c>
      <c r="B69" s="36" t="s">
        <v>416</v>
      </c>
      <c r="C69" s="37" t="s">
        <v>504</v>
      </c>
      <c r="D69" s="33">
        <v>3344600</v>
      </c>
      <c r="E69" s="33">
        <v>875895.38</v>
      </c>
      <c r="F69" s="33">
        <f t="shared" si="0"/>
        <v>26.188344794594272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4"/>
    </row>
    <row r="70" spans="1:13" ht="23.25">
      <c r="A70" s="35" t="s">
        <v>422</v>
      </c>
      <c r="B70" s="36" t="s">
        <v>416</v>
      </c>
      <c r="C70" s="37" t="s">
        <v>505</v>
      </c>
      <c r="D70" s="33">
        <v>3344600</v>
      </c>
      <c r="E70" s="33">
        <v>875895.38</v>
      </c>
      <c r="F70" s="33">
        <f t="shared" si="0"/>
        <v>26.188344794594272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4"/>
    </row>
    <row r="71" spans="1:13">
      <c r="A71" s="35" t="s">
        <v>424</v>
      </c>
      <c r="B71" s="36" t="s">
        <v>416</v>
      </c>
      <c r="C71" s="37" t="s">
        <v>506</v>
      </c>
      <c r="D71" s="33">
        <v>2534000</v>
      </c>
      <c r="E71" s="33">
        <v>644486.06000000006</v>
      </c>
      <c r="F71" s="33">
        <f t="shared" si="0"/>
        <v>25.433546172059984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4"/>
    </row>
    <row r="72" spans="1:13" ht="23.25">
      <c r="A72" s="35" t="s">
        <v>426</v>
      </c>
      <c r="B72" s="36" t="s">
        <v>416</v>
      </c>
      <c r="C72" s="37" t="s">
        <v>507</v>
      </c>
      <c r="D72" s="33">
        <v>43800</v>
      </c>
      <c r="E72" s="33">
        <v>0</v>
      </c>
      <c r="F72" s="33">
        <f t="shared" ref="F72:F135" si="3">E72/D72*100</f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4"/>
    </row>
    <row r="73" spans="1:13" ht="34.5">
      <c r="A73" s="35" t="s">
        <v>428</v>
      </c>
      <c r="B73" s="36" t="s">
        <v>416</v>
      </c>
      <c r="C73" s="37" t="s">
        <v>508</v>
      </c>
      <c r="D73" s="33">
        <v>766800</v>
      </c>
      <c r="E73" s="33">
        <v>231409.32</v>
      </c>
      <c r="F73" s="33">
        <f t="shared" si="3"/>
        <v>30.178575899843509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4"/>
    </row>
    <row r="74" spans="1:13" ht="23.25">
      <c r="A74" s="35" t="s">
        <v>430</v>
      </c>
      <c r="B74" s="36" t="s">
        <v>416</v>
      </c>
      <c r="C74" s="37" t="s">
        <v>509</v>
      </c>
      <c r="D74" s="33">
        <v>882200</v>
      </c>
      <c r="E74" s="33">
        <v>386425.81</v>
      </c>
      <c r="F74" s="33">
        <f t="shared" si="3"/>
        <v>43.802517569712087</v>
      </c>
      <c r="G74" s="33">
        <v>190400</v>
      </c>
      <c r="H74" s="33">
        <v>50000</v>
      </c>
      <c r="I74" s="33">
        <f t="shared" ref="I74:I126" si="4">H74/G74*100</f>
        <v>26.260504201680675</v>
      </c>
      <c r="J74" s="33">
        <v>4200</v>
      </c>
      <c r="K74" s="33">
        <v>0</v>
      </c>
      <c r="L74" s="33">
        <v>0</v>
      </c>
      <c r="M74" s="4"/>
    </row>
    <row r="75" spans="1:13" ht="23.25">
      <c r="A75" s="35" t="s">
        <v>432</v>
      </c>
      <c r="B75" s="36" t="s">
        <v>416</v>
      </c>
      <c r="C75" s="37" t="s">
        <v>510</v>
      </c>
      <c r="D75" s="33">
        <v>882200</v>
      </c>
      <c r="E75" s="33">
        <v>386425.81</v>
      </c>
      <c r="F75" s="33">
        <f t="shared" si="3"/>
        <v>43.802517569712087</v>
      </c>
      <c r="G75" s="33">
        <v>190400</v>
      </c>
      <c r="H75" s="33">
        <v>50000</v>
      </c>
      <c r="I75" s="33">
        <f t="shared" si="4"/>
        <v>26.260504201680675</v>
      </c>
      <c r="J75" s="33">
        <v>4200</v>
      </c>
      <c r="K75" s="33">
        <v>0</v>
      </c>
      <c r="L75" s="33">
        <v>0</v>
      </c>
      <c r="M75" s="4"/>
    </row>
    <row r="76" spans="1:13" ht="23.25">
      <c r="A76" s="35" t="s">
        <v>434</v>
      </c>
      <c r="B76" s="36" t="s">
        <v>416</v>
      </c>
      <c r="C76" s="37" t="s">
        <v>511</v>
      </c>
      <c r="D76" s="33">
        <v>101944</v>
      </c>
      <c r="E76" s="33">
        <v>12327</v>
      </c>
      <c r="F76" s="33">
        <f t="shared" si="3"/>
        <v>12.091932825865182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4"/>
    </row>
    <row r="77" spans="1:13">
      <c r="A77" s="35" t="s">
        <v>446</v>
      </c>
      <c r="B77" s="36" t="s">
        <v>416</v>
      </c>
      <c r="C77" s="37" t="s">
        <v>512</v>
      </c>
      <c r="D77" s="33">
        <v>780256</v>
      </c>
      <c r="E77" s="33">
        <v>374098.81</v>
      </c>
      <c r="F77" s="33">
        <f t="shared" si="3"/>
        <v>47.945649889267109</v>
      </c>
      <c r="G77" s="33">
        <v>175400</v>
      </c>
      <c r="H77" s="33">
        <v>35000</v>
      </c>
      <c r="I77" s="33">
        <f t="shared" si="4"/>
        <v>19.954389965792473</v>
      </c>
      <c r="J77" s="33">
        <v>4200</v>
      </c>
      <c r="K77" s="33">
        <v>0</v>
      </c>
      <c r="L77" s="33">
        <v>0</v>
      </c>
      <c r="M77" s="4"/>
    </row>
    <row r="78" spans="1:13" ht="34.5">
      <c r="A78" s="35" t="s">
        <v>513</v>
      </c>
      <c r="B78" s="36" t="s">
        <v>416</v>
      </c>
      <c r="C78" s="37" t="s">
        <v>514</v>
      </c>
      <c r="D78" s="33">
        <v>0</v>
      </c>
      <c r="E78" s="33">
        <v>0</v>
      </c>
      <c r="F78" s="33">
        <v>0</v>
      </c>
      <c r="G78" s="33">
        <v>15000</v>
      </c>
      <c r="H78" s="33">
        <v>15000</v>
      </c>
      <c r="I78" s="33">
        <f t="shared" si="4"/>
        <v>100</v>
      </c>
      <c r="J78" s="33">
        <v>0</v>
      </c>
      <c r="K78" s="33">
        <v>0</v>
      </c>
      <c r="L78" s="33">
        <v>0</v>
      </c>
      <c r="M78" s="4"/>
    </row>
    <row r="79" spans="1:13">
      <c r="A79" s="35" t="s">
        <v>463</v>
      </c>
      <c r="B79" s="36" t="s">
        <v>416</v>
      </c>
      <c r="C79" s="37" t="s">
        <v>515</v>
      </c>
      <c r="D79" s="33">
        <v>1485409</v>
      </c>
      <c r="E79" s="33">
        <v>670109</v>
      </c>
      <c r="F79" s="33">
        <f t="shared" si="3"/>
        <v>45.112760189281204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4"/>
    </row>
    <row r="80" spans="1:13" ht="34.5">
      <c r="A80" s="35" t="s">
        <v>516</v>
      </c>
      <c r="B80" s="36" t="s">
        <v>416</v>
      </c>
      <c r="C80" s="37" t="s">
        <v>517</v>
      </c>
      <c r="D80" s="33">
        <v>1335000</v>
      </c>
      <c r="E80" s="33">
        <v>519700</v>
      </c>
      <c r="F80" s="33">
        <f t="shared" si="3"/>
        <v>38.928838951310865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4"/>
    </row>
    <row r="81" spans="1:13" ht="45.75">
      <c r="A81" s="35" t="s">
        <v>518</v>
      </c>
      <c r="B81" s="36" t="s">
        <v>416</v>
      </c>
      <c r="C81" s="37" t="s">
        <v>519</v>
      </c>
      <c r="D81" s="33">
        <v>1335000</v>
      </c>
      <c r="E81" s="33">
        <v>519700</v>
      </c>
      <c r="F81" s="33">
        <f t="shared" si="3"/>
        <v>38.928838951310865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4"/>
    </row>
    <row r="82" spans="1:13">
      <c r="A82" s="35" t="s">
        <v>465</v>
      </c>
      <c r="B82" s="36" t="s">
        <v>416</v>
      </c>
      <c r="C82" s="37" t="s">
        <v>520</v>
      </c>
      <c r="D82" s="33">
        <v>150409</v>
      </c>
      <c r="E82" s="33">
        <v>150409</v>
      </c>
      <c r="F82" s="33">
        <f t="shared" si="3"/>
        <v>100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4"/>
    </row>
    <row r="83" spans="1:13">
      <c r="A83" s="35" t="s">
        <v>471</v>
      </c>
      <c r="B83" s="36" t="s">
        <v>416</v>
      </c>
      <c r="C83" s="37" t="s">
        <v>521</v>
      </c>
      <c r="D83" s="33">
        <v>150409</v>
      </c>
      <c r="E83" s="33">
        <v>150409</v>
      </c>
      <c r="F83" s="33">
        <f t="shared" si="3"/>
        <v>100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4"/>
    </row>
    <row r="84" spans="1:13">
      <c r="A84" s="35" t="s">
        <v>522</v>
      </c>
      <c r="B84" s="36" t="s">
        <v>416</v>
      </c>
      <c r="C84" s="37" t="s">
        <v>523</v>
      </c>
      <c r="D84" s="33">
        <v>0</v>
      </c>
      <c r="E84" s="33">
        <v>0</v>
      </c>
      <c r="F84" s="33">
        <v>0</v>
      </c>
      <c r="G84" s="33">
        <v>483700</v>
      </c>
      <c r="H84" s="33">
        <v>152722.28</v>
      </c>
      <c r="I84" s="33">
        <f t="shared" si="4"/>
        <v>31.573760595410377</v>
      </c>
      <c r="J84" s="33">
        <v>1036500</v>
      </c>
      <c r="K84" s="33">
        <v>270578.45</v>
      </c>
      <c r="L84" s="33">
        <f t="shared" ref="L84:L121" si="5">K84/J84*100</f>
        <v>26.105012059816691</v>
      </c>
      <c r="M84" s="4"/>
    </row>
    <row r="85" spans="1:13">
      <c r="A85" s="35" t="s">
        <v>524</v>
      </c>
      <c r="B85" s="36" t="s">
        <v>416</v>
      </c>
      <c r="C85" s="37" t="s">
        <v>525</v>
      </c>
      <c r="D85" s="33">
        <v>0</v>
      </c>
      <c r="E85" s="33">
        <v>0</v>
      </c>
      <c r="F85" s="33">
        <v>0</v>
      </c>
      <c r="G85" s="33">
        <v>483700</v>
      </c>
      <c r="H85" s="33">
        <v>152722.28</v>
      </c>
      <c r="I85" s="33">
        <f t="shared" si="4"/>
        <v>31.573760595410377</v>
      </c>
      <c r="J85" s="33">
        <v>1036500</v>
      </c>
      <c r="K85" s="33">
        <v>270578.45</v>
      </c>
      <c r="L85" s="33">
        <f t="shared" si="5"/>
        <v>26.105012059816691</v>
      </c>
      <c r="M85" s="4"/>
    </row>
    <row r="86" spans="1:13" ht="45.75">
      <c r="A86" s="35" t="s">
        <v>420</v>
      </c>
      <c r="B86" s="36" t="s">
        <v>416</v>
      </c>
      <c r="C86" s="37" t="s">
        <v>526</v>
      </c>
      <c r="D86" s="33">
        <v>0</v>
      </c>
      <c r="E86" s="33">
        <v>0</v>
      </c>
      <c r="F86" s="33">
        <v>0</v>
      </c>
      <c r="G86" s="33">
        <v>462380</v>
      </c>
      <c r="H86" s="33">
        <v>152722.28</v>
      </c>
      <c r="I86" s="33">
        <f t="shared" si="4"/>
        <v>33.029603356546559</v>
      </c>
      <c r="J86" s="33">
        <v>988870.39</v>
      </c>
      <c r="K86" s="33">
        <v>266078.45</v>
      </c>
      <c r="L86" s="33">
        <f t="shared" si="5"/>
        <v>26.907312898710618</v>
      </c>
      <c r="M86" s="4"/>
    </row>
    <row r="87" spans="1:13" ht="23.25">
      <c r="A87" s="35" t="s">
        <v>422</v>
      </c>
      <c r="B87" s="36" t="s">
        <v>416</v>
      </c>
      <c r="C87" s="37" t="s">
        <v>527</v>
      </c>
      <c r="D87" s="33">
        <v>0</v>
      </c>
      <c r="E87" s="33">
        <v>0</v>
      </c>
      <c r="F87" s="33">
        <v>0</v>
      </c>
      <c r="G87" s="33">
        <v>462380</v>
      </c>
      <c r="H87" s="33">
        <v>152722.28</v>
      </c>
      <c r="I87" s="33">
        <f t="shared" si="4"/>
        <v>33.029603356546559</v>
      </c>
      <c r="J87" s="33">
        <v>988870.39</v>
      </c>
      <c r="K87" s="33">
        <v>266078.45</v>
      </c>
      <c r="L87" s="33">
        <f t="shared" si="5"/>
        <v>26.907312898710618</v>
      </c>
      <c r="M87" s="4"/>
    </row>
    <row r="88" spans="1:13">
      <c r="A88" s="35" t="s">
        <v>424</v>
      </c>
      <c r="B88" s="36" t="s">
        <v>416</v>
      </c>
      <c r="C88" s="37" t="s">
        <v>528</v>
      </c>
      <c r="D88" s="33">
        <v>0</v>
      </c>
      <c r="E88" s="33">
        <v>0</v>
      </c>
      <c r="F88" s="33">
        <v>0</v>
      </c>
      <c r="G88" s="33">
        <v>343160</v>
      </c>
      <c r="H88" s="33">
        <v>115091.64</v>
      </c>
      <c r="I88" s="33">
        <f t="shared" si="4"/>
        <v>33.538769087306214</v>
      </c>
      <c r="J88" s="33">
        <v>754157</v>
      </c>
      <c r="K88" s="33">
        <v>203680.37</v>
      </c>
      <c r="L88" s="33">
        <f t="shared" si="5"/>
        <v>27.007688054344118</v>
      </c>
      <c r="M88" s="4"/>
    </row>
    <row r="89" spans="1:13" ht="23.25">
      <c r="A89" s="35" t="s">
        <v>426</v>
      </c>
      <c r="B89" s="36" t="s">
        <v>416</v>
      </c>
      <c r="C89" s="37" t="s">
        <v>529</v>
      </c>
      <c r="D89" s="33">
        <v>0</v>
      </c>
      <c r="E89" s="33">
        <v>0</v>
      </c>
      <c r="F89" s="33">
        <v>0</v>
      </c>
      <c r="G89" s="33">
        <v>14680</v>
      </c>
      <c r="H89" s="33">
        <v>2873</v>
      </c>
      <c r="I89" s="33">
        <f t="shared" si="4"/>
        <v>19.570844686648499</v>
      </c>
      <c r="J89" s="33">
        <v>7442</v>
      </c>
      <c r="K89" s="33">
        <v>1500</v>
      </c>
      <c r="L89" s="33">
        <f t="shared" si="5"/>
        <v>20.155872077398548</v>
      </c>
      <c r="M89" s="4"/>
    </row>
    <row r="90" spans="1:13" ht="34.5">
      <c r="A90" s="35" t="s">
        <v>428</v>
      </c>
      <c r="B90" s="36" t="s">
        <v>416</v>
      </c>
      <c r="C90" s="37" t="s">
        <v>530</v>
      </c>
      <c r="D90" s="33">
        <v>0</v>
      </c>
      <c r="E90" s="33">
        <v>0</v>
      </c>
      <c r="F90" s="33">
        <v>0</v>
      </c>
      <c r="G90" s="33">
        <v>104540</v>
      </c>
      <c r="H90" s="33">
        <v>34757.64</v>
      </c>
      <c r="I90" s="33">
        <f t="shared" si="4"/>
        <v>33.248172948153815</v>
      </c>
      <c r="J90" s="33">
        <v>227271.39</v>
      </c>
      <c r="K90" s="33">
        <v>60898.080000000002</v>
      </c>
      <c r="L90" s="33">
        <f t="shared" si="5"/>
        <v>26.795312863620889</v>
      </c>
      <c r="M90" s="4"/>
    </row>
    <row r="91" spans="1:13" ht="23.25">
      <c r="A91" s="35" t="s">
        <v>430</v>
      </c>
      <c r="B91" s="36" t="s">
        <v>416</v>
      </c>
      <c r="C91" s="37" t="s">
        <v>531</v>
      </c>
      <c r="D91" s="33">
        <v>0</v>
      </c>
      <c r="E91" s="33">
        <v>0</v>
      </c>
      <c r="F91" s="33">
        <v>0</v>
      </c>
      <c r="G91" s="33">
        <v>21320</v>
      </c>
      <c r="H91" s="33">
        <v>0</v>
      </c>
      <c r="I91" s="33">
        <f t="shared" si="4"/>
        <v>0</v>
      </c>
      <c r="J91" s="33">
        <v>47629.61</v>
      </c>
      <c r="K91" s="33">
        <v>4500</v>
      </c>
      <c r="L91" s="33">
        <f t="shared" si="5"/>
        <v>9.4479043603338333</v>
      </c>
      <c r="M91" s="4"/>
    </row>
    <row r="92" spans="1:13" ht="23.25">
      <c r="A92" s="35" t="s">
        <v>432</v>
      </c>
      <c r="B92" s="36" t="s">
        <v>416</v>
      </c>
      <c r="C92" s="37" t="s">
        <v>532</v>
      </c>
      <c r="D92" s="33">
        <v>0</v>
      </c>
      <c r="E92" s="33">
        <v>0</v>
      </c>
      <c r="F92" s="33">
        <v>0</v>
      </c>
      <c r="G92" s="33">
        <v>21320</v>
      </c>
      <c r="H92" s="33">
        <v>0</v>
      </c>
      <c r="I92" s="33">
        <f t="shared" si="4"/>
        <v>0</v>
      </c>
      <c r="J92" s="33">
        <v>47629.61</v>
      </c>
      <c r="K92" s="33">
        <v>4500</v>
      </c>
      <c r="L92" s="33">
        <f t="shared" si="5"/>
        <v>9.4479043603338333</v>
      </c>
      <c r="M92" s="4"/>
    </row>
    <row r="93" spans="1:13" ht="23.25">
      <c r="A93" s="35" t="s">
        <v>434</v>
      </c>
      <c r="B93" s="36" t="s">
        <v>416</v>
      </c>
      <c r="C93" s="37" t="s">
        <v>533</v>
      </c>
      <c r="D93" s="33">
        <v>0</v>
      </c>
      <c r="E93" s="33">
        <v>0</v>
      </c>
      <c r="F93" s="33">
        <v>0</v>
      </c>
      <c r="G93" s="33">
        <v>4320</v>
      </c>
      <c r="H93" s="33">
        <v>0</v>
      </c>
      <c r="I93" s="33">
        <f t="shared" si="4"/>
        <v>0</v>
      </c>
      <c r="J93" s="33">
        <v>0</v>
      </c>
      <c r="K93" s="33">
        <v>0</v>
      </c>
      <c r="L93" s="33">
        <v>0</v>
      </c>
      <c r="M93" s="4"/>
    </row>
    <row r="94" spans="1:13">
      <c r="A94" s="35" t="s">
        <v>446</v>
      </c>
      <c r="B94" s="36" t="s">
        <v>416</v>
      </c>
      <c r="C94" s="37" t="s">
        <v>534</v>
      </c>
      <c r="D94" s="33">
        <v>0</v>
      </c>
      <c r="E94" s="33">
        <v>0</v>
      </c>
      <c r="F94" s="33">
        <v>0</v>
      </c>
      <c r="G94" s="33">
        <v>17000</v>
      </c>
      <c r="H94" s="33">
        <v>0</v>
      </c>
      <c r="I94" s="33">
        <f t="shared" si="4"/>
        <v>0</v>
      </c>
      <c r="J94" s="33">
        <v>47629.61</v>
      </c>
      <c r="K94" s="33">
        <v>4500</v>
      </c>
      <c r="L94" s="33">
        <f t="shared" si="5"/>
        <v>9.4479043603338333</v>
      </c>
      <c r="M94" s="4"/>
    </row>
    <row r="95" spans="1:13" ht="23.25">
      <c r="A95" s="35" t="s">
        <v>535</v>
      </c>
      <c r="B95" s="36" t="s">
        <v>416</v>
      </c>
      <c r="C95" s="37" t="s">
        <v>536</v>
      </c>
      <c r="D95" s="33">
        <v>3600200</v>
      </c>
      <c r="E95" s="33">
        <v>1583029.58</v>
      </c>
      <c r="F95" s="33">
        <f t="shared" si="3"/>
        <v>43.970601077717909</v>
      </c>
      <c r="G95" s="33">
        <v>1010250</v>
      </c>
      <c r="H95" s="33">
        <v>92180.02</v>
      </c>
      <c r="I95" s="33">
        <f t="shared" si="4"/>
        <v>9.1244761197723339</v>
      </c>
      <c r="J95" s="33">
        <v>1118000</v>
      </c>
      <c r="K95" s="33">
        <v>856809.62</v>
      </c>
      <c r="L95" s="33">
        <f t="shared" si="5"/>
        <v>76.637711985688725</v>
      </c>
      <c r="M95" s="4"/>
    </row>
    <row r="96" spans="1:13" ht="23.25">
      <c r="A96" s="35" t="s">
        <v>537</v>
      </c>
      <c r="B96" s="36" t="s">
        <v>416</v>
      </c>
      <c r="C96" s="37" t="s">
        <v>538</v>
      </c>
      <c r="D96" s="33">
        <v>3600200</v>
      </c>
      <c r="E96" s="33">
        <v>1583029.58</v>
      </c>
      <c r="F96" s="33">
        <f t="shared" si="3"/>
        <v>43.970601077717909</v>
      </c>
      <c r="G96" s="33">
        <v>143200</v>
      </c>
      <c r="H96" s="33">
        <v>58130.02</v>
      </c>
      <c r="I96" s="33">
        <f t="shared" si="4"/>
        <v>40.593589385474857</v>
      </c>
      <c r="J96" s="33">
        <v>96000</v>
      </c>
      <c r="K96" s="33">
        <v>45931</v>
      </c>
      <c r="L96" s="33">
        <f t="shared" si="5"/>
        <v>47.844791666666666</v>
      </c>
      <c r="M96" s="4"/>
    </row>
    <row r="97" spans="1:13" ht="45.75">
      <c r="A97" s="35" t="s">
        <v>420</v>
      </c>
      <c r="B97" s="36" t="s">
        <v>416</v>
      </c>
      <c r="C97" s="37" t="s">
        <v>539</v>
      </c>
      <c r="D97" s="33">
        <v>3020000</v>
      </c>
      <c r="E97" s="33">
        <v>1239392.4099999999</v>
      </c>
      <c r="F97" s="33">
        <f t="shared" si="3"/>
        <v>41.039483774834437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4"/>
    </row>
    <row r="98" spans="1:13">
      <c r="A98" s="35" t="s">
        <v>540</v>
      </c>
      <c r="B98" s="36" t="s">
        <v>416</v>
      </c>
      <c r="C98" s="37" t="s">
        <v>541</v>
      </c>
      <c r="D98" s="33">
        <v>3020000</v>
      </c>
      <c r="E98" s="33">
        <v>1239392.4099999999</v>
      </c>
      <c r="F98" s="33">
        <f t="shared" si="3"/>
        <v>41.039483774834437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4"/>
    </row>
    <row r="99" spans="1:13">
      <c r="A99" s="35" t="s">
        <v>542</v>
      </c>
      <c r="B99" s="36" t="s">
        <v>416</v>
      </c>
      <c r="C99" s="37" t="s">
        <v>543</v>
      </c>
      <c r="D99" s="33">
        <v>2290000</v>
      </c>
      <c r="E99" s="33">
        <v>911944.83</v>
      </c>
      <c r="F99" s="33">
        <f t="shared" si="3"/>
        <v>39.822918340611352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4"/>
    </row>
    <row r="100" spans="1:13" ht="23.25">
      <c r="A100" s="35" t="s">
        <v>544</v>
      </c>
      <c r="B100" s="36" t="s">
        <v>416</v>
      </c>
      <c r="C100" s="37" t="s">
        <v>545</v>
      </c>
      <c r="D100" s="33">
        <v>48000</v>
      </c>
      <c r="E100" s="33">
        <v>34227.199999999997</v>
      </c>
      <c r="F100" s="33">
        <f t="shared" si="3"/>
        <v>71.306666666666658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4"/>
    </row>
    <row r="101" spans="1:13" ht="34.5">
      <c r="A101" s="35" t="s">
        <v>546</v>
      </c>
      <c r="B101" s="36" t="s">
        <v>416</v>
      </c>
      <c r="C101" s="37" t="s">
        <v>547</v>
      </c>
      <c r="D101" s="33">
        <v>682000</v>
      </c>
      <c r="E101" s="33">
        <v>293220.38</v>
      </c>
      <c r="F101" s="33">
        <f t="shared" si="3"/>
        <v>42.994190615835777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4"/>
    </row>
    <row r="102" spans="1:13" ht="23.25">
      <c r="A102" s="35" t="s">
        <v>430</v>
      </c>
      <c r="B102" s="36" t="s">
        <v>416</v>
      </c>
      <c r="C102" s="37" t="s">
        <v>548</v>
      </c>
      <c r="D102" s="33">
        <v>580000</v>
      </c>
      <c r="E102" s="33">
        <v>343637.17</v>
      </c>
      <c r="F102" s="33">
        <f t="shared" si="3"/>
        <v>59.24778793103448</v>
      </c>
      <c r="G102" s="33">
        <v>143200</v>
      </c>
      <c r="H102" s="33">
        <v>58130.02</v>
      </c>
      <c r="I102" s="33">
        <f t="shared" si="4"/>
        <v>40.593589385474857</v>
      </c>
      <c r="J102" s="33">
        <v>96000</v>
      </c>
      <c r="K102" s="33">
        <v>45931</v>
      </c>
      <c r="L102" s="33">
        <f t="shared" si="5"/>
        <v>47.844791666666666</v>
      </c>
      <c r="M102" s="4"/>
    </row>
    <row r="103" spans="1:13" ht="23.25">
      <c r="A103" s="35" t="s">
        <v>432</v>
      </c>
      <c r="B103" s="36" t="s">
        <v>416</v>
      </c>
      <c r="C103" s="37" t="s">
        <v>549</v>
      </c>
      <c r="D103" s="33">
        <v>580000</v>
      </c>
      <c r="E103" s="33">
        <v>343637.17</v>
      </c>
      <c r="F103" s="33">
        <f t="shared" si="3"/>
        <v>59.24778793103448</v>
      </c>
      <c r="G103" s="33">
        <v>143200</v>
      </c>
      <c r="H103" s="33">
        <v>58130.02</v>
      </c>
      <c r="I103" s="33">
        <f t="shared" si="4"/>
        <v>40.593589385474857</v>
      </c>
      <c r="J103" s="33">
        <v>96000</v>
      </c>
      <c r="K103" s="33">
        <v>45931</v>
      </c>
      <c r="L103" s="33">
        <f t="shared" si="5"/>
        <v>47.844791666666666</v>
      </c>
      <c r="M103" s="4"/>
    </row>
    <row r="104" spans="1:13" ht="23.25">
      <c r="A104" s="35" t="s">
        <v>434</v>
      </c>
      <c r="B104" s="36" t="s">
        <v>416</v>
      </c>
      <c r="C104" s="37" t="s">
        <v>550</v>
      </c>
      <c r="D104" s="33">
        <v>64500</v>
      </c>
      <c r="E104" s="33">
        <v>33653.67</v>
      </c>
      <c r="F104" s="33">
        <f t="shared" si="3"/>
        <v>52.176232558139532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4"/>
    </row>
    <row r="105" spans="1:13">
      <c r="A105" s="35" t="s">
        <v>446</v>
      </c>
      <c r="B105" s="36" t="s">
        <v>416</v>
      </c>
      <c r="C105" s="37" t="s">
        <v>551</v>
      </c>
      <c r="D105" s="33">
        <v>515500</v>
      </c>
      <c r="E105" s="33">
        <v>309983.5</v>
      </c>
      <c r="F105" s="33">
        <f t="shared" si="3"/>
        <v>60.132589718719686</v>
      </c>
      <c r="G105" s="33">
        <v>143200</v>
      </c>
      <c r="H105" s="33">
        <v>58130.02</v>
      </c>
      <c r="I105" s="33">
        <f t="shared" si="4"/>
        <v>40.593589385474857</v>
      </c>
      <c r="J105" s="33">
        <v>96000</v>
      </c>
      <c r="K105" s="33">
        <v>45931</v>
      </c>
      <c r="L105" s="33">
        <f t="shared" si="5"/>
        <v>47.844791666666666</v>
      </c>
      <c r="M105" s="4"/>
    </row>
    <row r="106" spans="1:13">
      <c r="A106" s="35" t="s">
        <v>463</v>
      </c>
      <c r="B106" s="36" t="s">
        <v>416</v>
      </c>
      <c r="C106" s="37" t="s">
        <v>552</v>
      </c>
      <c r="D106" s="33">
        <v>200</v>
      </c>
      <c r="E106" s="33">
        <v>0</v>
      </c>
      <c r="F106" s="33">
        <f t="shared" si="3"/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4"/>
    </row>
    <row r="107" spans="1:13">
      <c r="A107" s="35" t="s">
        <v>465</v>
      </c>
      <c r="B107" s="36" t="s">
        <v>416</v>
      </c>
      <c r="C107" s="37" t="s">
        <v>553</v>
      </c>
      <c r="D107" s="33">
        <v>200</v>
      </c>
      <c r="E107" s="33">
        <v>0</v>
      </c>
      <c r="F107" s="33">
        <f t="shared" si="3"/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4"/>
    </row>
    <row r="108" spans="1:13">
      <c r="A108" s="35" t="s">
        <v>469</v>
      </c>
      <c r="B108" s="36" t="s">
        <v>416</v>
      </c>
      <c r="C108" s="37" t="s">
        <v>554</v>
      </c>
      <c r="D108" s="33">
        <v>200</v>
      </c>
      <c r="E108" s="33">
        <v>0</v>
      </c>
      <c r="F108" s="33">
        <f t="shared" si="3"/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4"/>
    </row>
    <row r="109" spans="1:13">
      <c r="A109" s="35" t="s">
        <v>555</v>
      </c>
      <c r="B109" s="36" t="s">
        <v>416</v>
      </c>
      <c r="C109" s="37" t="s">
        <v>556</v>
      </c>
      <c r="D109" s="33">
        <v>0</v>
      </c>
      <c r="E109" s="33">
        <v>0</v>
      </c>
      <c r="F109" s="33">
        <v>0</v>
      </c>
      <c r="G109" s="33">
        <v>737050</v>
      </c>
      <c r="H109" s="33">
        <v>34050</v>
      </c>
      <c r="I109" s="33">
        <f t="shared" si="4"/>
        <v>4.6197679940302558</v>
      </c>
      <c r="J109" s="33">
        <v>1022000</v>
      </c>
      <c r="K109" s="33">
        <v>810878.62</v>
      </c>
      <c r="L109" s="33">
        <f t="shared" si="5"/>
        <v>79.34233072407045</v>
      </c>
      <c r="M109" s="4"/>
    </row>
    <row r="110" spans="1:13" ht="45.75">
      <c r="A110" s="35" t="s">
        <v>420</v>
      </c>
      <c r="B110" s="36" t="s">
        <v>416</v>
      </c>
      <c r="C110" s="37" t="s">
        <v>557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782000</v>
      </c>
      <c r="K110" s="33">
        <v>780878.62</v>
      </c>
      <c r="L110" s="33">
        <f t="shared" si="5"/>
        <v>99.856601023017902</v>
      </c>
      <c r="M110" s="4"/>
    </row>
    <row r="111" spans="1:13">
      <c r="A111" s="35" t="s">
        <v>540</v>
      </c>
      <c r="B111" s="36" t="s">
        <v>416</v>
      </c>
      <c r="C111" s="37" t="s">
        <v>558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782000</v>
      </c>
      <c r="K111" s="33">
        <v>780878.62</v>
      </c>
      <c r="L111" s="33">
        <f t="shared" si="5"/>
        <v>99.856601023017902</v>
      </c>
      <c r="M111" s="4"/>
    </row>
    <row r="112" spans="1:13">
      <c r="A112" s="35" t="s">
        <v>542</v>
      </c>
      <c r="B112" s="36" t="s">
        <v>416</v>
      </c>
      <c r="C112" s="37" t="s">
        <v>559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602000</v>
      </c>
      <c r="K112" s="33">
        <v>601595.62</v>
      </c>
      <c r="L112" s="33">
        <f t="shared" si="5"/>
        <v>99.932827242524908</v>
      </c>
      <c r="M112" s="4"/>
    </row>
    <row r="113" spans="1:13" ht="34.5">
      <c r="A113" s="35" t="s">
        <v>546</v>
      </c>
      <c r="B113" s="36" t="s">
        <v>416</v>
      </c>
      <c r="C113" s="37" t="s">
        <v>560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180000</v>
      </c>
      <c r="K113" s="33">
        <v>179283</v>
      </c>
      <c r="L113" s="33">
        <f t="shared" si="5"/>
        <v>99.601666666666659</v>
      </c>
      <c r="M113" s="4"/>
    </row>
    <row r="114" spans="1:13" ht="23.25">
      <c r="A114" s="35" t="s">
        <v>430</v>
      </c>
      <c r="B114" s="36" t="s">
        <v>416</v>
      </c>
      <c r="C114" s="37" t="s">
        <v>561</v>
      </c>
      <c r="D114" s="33">
        <v>0</v>
      </c>
      <c r="E114" s="33">
        <v>0</v>
      </c>
      <c r="F114" s="33">
        <v>0</v>
      </c>
      <c r="G114" s="33">
        <v>737050</v>
      </c>
      <c r="H114" s="33">
        <v>34050</v>
      </c>
      <c r="I114" s="33">
        <f t="shared" si="4"/>
        <v>4.6197679940302558</v>
      </c>
      <c r="J114" s="33">
        <v>240000</v>
      </c>
      <c r="K114" s="33">
        <v>30000</v>
      </c>
      <c r="L114" s="33">
        <f t="shared" si="5"/>
        <v>12.5</v>
      </c>
      <c r="M114" s="4"/>
    </row>
    <row r="115" spans="1:13" ht="23.25">
      <c r="A115" s="35" t="s">
        <v>432</v>
      </c>
      <c r="B115" s="36" t="s">
        <v>416</v>
      </c>
      <c r="C115" s="37" t="s">
        <v>562</v>
      </c>
      <c r="D115" s="33">
        <v>0</v>
      </c>
      <c r="E115" s="33">
        <v>0</v>
      </c>
      <c r="F115" s="33">
        <v>0</v>
      </c>
      <c r="G115" s="33">
        <v>737050</v>
      </c>
      <c r="H115" s="33">
        <v>34050</v>
      </c>
      <c r="I115" s="33">
        <f t="shared" si="4"/>
        <v>4.6197679940302558</v>
      </c>
      <c r="J115" s="33">
        <v>240000</v>
      </c>
      <c r="K115" s="33">
        <v>30000</v>
      </c>
      <c r="L115" s="33">
        <f t="shared" si="5"/>
        <v>12.5</v>
      </c>
      <c r="M115" s="4"/>
    </row>
    <row r="116" spans="1:13">
      <c r="A116" s="35" t="s">
        <v>446</v>
      </c>
      <c r="B116" s="36" t="s">
        <v>416</v>
      </c>
      <c r="C116" s="37" t="s">
        <v>563</v>
      </c>
      <c r="D116" s="33">
        <v>0</v>
      </c>
      <c r="E116" s="33">
        <v>0</v>
      </c>
      <c r="F116" s="33">
        <v>0</v>
      </c>
      <c r="G116" s="33">
        <v>737050</v>
      </c>
      <c r="H116" s="33">
        <v>34050</v>
      </c>
      <c r="I116" s="33">
        <f t="shared" si="4"/>
        <v>4.6197679940302558</v>
      </c>
      <c r="J116" s="33">
        <v>240000</v>
      </c>
      <c r="K116" s="33">
        <v>30000</v>
      </c>
      <c r="L116" s="33">
        <f t="shared" si="5"/>
        <v>12.5</v>
      </c>
      <c r="M116" s="4"/>
    </row>
    <row r="117" spans="1:13" ht="23.25">
      <c r="A117" s="35" t="s">
        <v>564</v>
      </c>
      <c r="B117" s="36" t="s">
        <v>416</v>
      </c>
      <c r="C117" s="37" t="s">
        <v>565</v>
      </c>
      <c r="D117" s="33">
        <v>0</v>
      </c>
      <c r="E117" s="33">
        <v>0</v>
      </c>
      <c r="F117" s="33">
        <v>0</v>
      </c>
      <c r="G117" s="33">
        <v>130000</v>
      </c>
      <c r="H117" s="33">
        <v>0</v>
      </c>
      <c r="I117" s="33">
        <f t="shared" si="4"/>
        <v>0</v>
      </c>
      <c r="J117" s="33">
        <v>0</v>
      </c>
      <c r="K117" s="33">
        <v>0</v>
      </c>
      <c r="L117" s="33">
        <v>0</v>
      </c>
      <c r="M117" s="4"/>
    </row>
    <row r="118" spans="1:13" ht="23.25">
      <c r="A118" s="35" t="s">
        <v>430</v>
      </c>
      <c r="B118" s="36" t="s">
        <v>416</v>
      </c>
      <c r="C118" s="37" t="s">
        <v>566</v>
      </c>
      <c r="D118" s="33">
        <v>0</v>
      </c>
      <c r="E118" s="33">
        <v>0</v>
      </c>
      <c r="F118" s="33">
        <v>0</v>
      </c>
      <c r="G118" s="33">
        <v>130000</v>
      </c>
      <c r="H118" s="33">
        <v>0</v>
      </c>
      <c r="I118" s="33">
        <f t="shared" si="4"/>
        <v>0</v>
      </c>
      <c r="J118" s="33">
        <v>0</v>
      </c>
      <c r="K118" s="33">
        <v>0</v>
      </c>
      <c r="L118" s="33">
        <v>0</v>
      </c>
      <c r="M118" s="4"/>
    </row>
    <row r="119" spans="1:13" ht="23.25">
      <c r="A119" s="35" t="s">
        <v>432</v>
      </c>
      <c r="B119" s="36" t="s">
        <v>416</v>
      </c>
      <c r="C119" s="37" t="s">
        <v>567</v>
      </c>
      <c r="D119" s="33">
        <v>0</v>
      </c>
      <c r="E119" s="33">
        <v>0</v>
      </c>
      <c r="F119" s="33">
        <v>0</v>
      </c>
      <c r="G119" s="33">
        <v>130000</v>
      </c>
      <c r="H119" s="33">
        <v>0</v>
      </c>
      <c r="I119" s="33">
        <f t="shared" si="4"/>
        <v>0</v>
      </c>
      <c r="J119" s="33">
        <v>0</v>
      </c>
      <c r="K119" s="33">
        <v>0</v>
      </c>
      <c r="L119" s="33">
        <v>0</v>
      </c>
      <c r="M119" s="4"/>
    </row>
    <row r="120" spans="1:13">
      <c r="A120" s="35" t="s">
        <v>446</v>
      </c>
      <c r="B120" s="36" t="s">
        <v>416</v>
      </c>
      <c r="C120" s="37" t="s">
        <v>568</v>
      </c>
      <c r="D120" s="33">
        <v>0</v>
      </c>
      <c r="E120" s="33">
        <v>0</v>
      </c>
      <c r="F120" s="33">
        <v>0</v>
      </c>
      <c r="G120" s="33">
        <v>130000</v>
      </c>
      <c r="H120" s="33">
        <v>0</v>
      </c>
      <c r="I120" s="33">
        <f t="shared" si="4"/>
        <v>0</v>
      </c>
      <c r="J120" s="33">
        <v>0</v>
      </c>
      <c r="K120" s="33">
        <v>0</v>
      </c>
      <c r="L120" s="33">
        <v>0</v>
      </c>
      <c r="M120" s="4"/>
    </row>
    <row r="121" spans="1:13">
      <c r="A121" s="35" t="s">
        <v>569</v>
      </c>
      <c r="B121" s="36" t="s">
        <v>416</v>
      </c>
      <c r="C121" s="37" t="s">
        <v>570</v>
      </c>
      <c r="D121" s="33">
        <v>34742100</v>
      </c>
      <c r="E121" s="33">
        <v>4704436.92</v>
      </c>
      <c r="F121" s="33">
        <f t="shared" si="3"/>
        <v>13.541026362827807</v>
      </c>
      <c r="G121" s="33">
        <v>14603942.42</v>
      </c>
      <c r="H121" s="33">
        <v>1416042.86</v>
      </c>
      <c r="I121" s="33">
        <f t="shared" si="4"/>
        <v>9.6963054172326721</v>
      </c>
      <c r="J121" s="33">
        <v>11965865.619999999</v>
      </c>
      <c r="K121" s="33">
        <v>1116798.18</v>
      </c>
      <c r="L121" s="33">
        <f t="shared" si="5"/>
        <v>9.3332000831879647</v>
      </c>
      <c r="M121" s="4"/>
    </row>
    <row r="122" spans="1:13">
      <c r="A122" s="35" t="s">
        <v>571</v>
      </c>
      <c r="B122" s="36" t="s">
        <v>416</v>
      </c>
      <c r="C122" s="37" t="s">
        <v>572</v>
      </c>
      <c r="D122" s="33">
        <v>0</v>
      </c>
      <c r="E122" s="33">
        <v>0</v>
      </c>
      <c r="F122" s="33">
        <v>0</v>
      </c>
      <c r="G122" s="33">
        <v>416200</v>
      </c>
      <c r="H122" s="33">
        <v>91981.05</v>
      </c>
      <c r="I122" s="33">
        <f t="shared" si="4"/>
        <v>22.100204228736185</v>
      </c>
      <c r="J122" s="33">
        <v>0</v>
      </c>
      <c r="K122" s="33">
        <v>0</v>
      </c>
      <c r="L122" s="33">
        <v>0</v>
      </c>
      <c r="M122" s="4"/>
    </row>
    <row r="123" spans="1:13" ht="45.75">
      <c r="A123" s="35" t="s">
        <v>420</v>
      </c>
      <c r="B123" s="36" t="s">
        <v>416</v>
      </c>
      <c r="C123" s="37" t="s">
        <v>573</v>
      </c>
      <c r="D123" s="33">
        <v>0</v>
      </c>
      <c r="E123" s="33">
        <v>0</v>
      </c>
      <c r="F123" s="33">
        <v>0</v>
      </c>
      <c r="G123" s="33">
        <v>396920</v>
      </c>
      <c r="H123" s="33">
        <v>91981.05</v>
      </c>
      <c r="I123" s="33">
        <f t="shared" si="4"/>
        <v>23.173699989922405</v>
      </c>
      <c r="J123" s="33">
        <v>0</v>
      </c>
      <c r="K123" s="33">
        <v>0</v>
      </c>
      <c r="L123" s="33">
        <v>0</v>
      </c>
      <c r="M123" s="4"/>
    </row>
    <row r="124" spans="1:13" ht="23.25">
      <c r="A124" s="35" t="s">
        <v>422</v>
      </c>
      <c r="B124" s="36" t="s">
        <v>416</v>
      </c>
      <c r="C124" s="37" t="s">
        <v>574</v>
      </c>
      <c r="D124" s="33">
        <v>0</v>
      </c>
      <c r="E124" s="33">
        <v>0</v>
      </c>
      <c r="F124" s="33">
        <v>0</v>
      </c>
      <c r="G124" s="33">
        <v>396920</v>
      </c>
      <c r="H124" s="33">
        <v>91981.05</v>
      </c>
      <c r="I124" s="33">
        <f t="shared" si="4"/>
        <v>23.173699989922405</v>
      </c>
      <c r="J124" s="33">
        <v>0</v>
      </c>
      <c r="K124" s="33">
        <v>0</v>
      </c>
      <c r="L124" s="33">
        <v>0</v>
      </c>
      <c r="M124" s="4"/>
    </row>
    <row r="125" spans="1:13">
      <c r="A125" s="35" t="s">
        <v>424</v>
      </c>
      <c r="B125" s="36" t="s">
        <v>416</v>
      </c>
      <c r="C125" s="37" t="s">
        <v>575</v>
      </c>
      <c r="D125" s="33">
        <v>0</v>
      </c>
      <c r="E125" s="33">
        <v>0</v>
      </c>
      <c r="F125" s="33">
        <v>0</v>
      </c>
      <c r="G125" s="33">
        <v>304905</v>
      </c>
      <c r="H125" s="33">
        <v>70745.149999999994</v>
      </c>
      <c r="I125" s="33">
        <f t="shared" si="4"/>
        <v>23.202358111542935</v>
      </c>
      <c r="J125" s="33">
        <v>0</v>
      </c>
      <c r="K125" s="33">
        <v>0</v>
      </c>
      <c r="L125" s="33">
        <v>0</v>
      </c>
      <c r="M125" s="4"/>
    </row>
    <row r="126" spans="1:13" ht="34.5">
      <c r="A126" s="35" t="s">
        <v>428</v>
      </c>
      <c r="B126" s="36" t="s">
        <v>416</v>
      </c>
      <c r="C126" s="37" t="s">
        <v>576</v>
      </c>
      <c r="D126" s="33">
        <v>0</v>
      </c>
      <c r="E126" s="33">
        <v>0</v>
      </c>
      <c r="F126" s="33">
        <v>0</v>
      </c>
      <c r="G126" s="33">
        <v>92015</v>
      </c>
      <c r="H126" s="33">
        <v>21235.9</v>
      </c>
      <c r="I126" s="33">
        <f t="shared" si="4"/>
        <v>23.078737162419174</v>
      </c>
      <c r="J126" s="33">
        <v>0</v>
      </c>
      <c r="K126" s="33">
        <v>0</v>
      </c>
      <c r="L126" s="33">
        <v>0</v>
      </c>
      <c r="M126" s="4"/>
    </row>
    <row r="127" spans="1:13" ht="23.25">
      <c r="A127" s="35" t="s">
        <v>430</v>
      </c>
      <c r="B127" s="36" t="s">
        <v>416</v>
      </c>
      <c r="C127" s="37" t="s">
        <v>577</v>
      </c>
      <c r="D127" s="33">
        <v>0</v>
      </c>
      <c r="E127" s="33">
        <v>0</v>
      </c>
      <c r="F127" s="33">
        <v>0</v>
      </c>
      <c r="G127" s="33">
        <v>19280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4"/>
    </row>
    <row r="128" spans="1:13" ht="23.25">
      <c r="A128" s="35" t="s">
        <v>432</v>
      </c>
      <c r="B128" s="36" t="s">
        <v>416</v>
      </c>
      <c r="C128" s="37" t="s">
        <v>578</v>
      </c>
      <c r="D128" s="33">
        <v>0</v>
      </c>
      <c r="E128" s="33">
        <v>0</v>
      </c>
      <c r="F128" s="33">
        <v>0</v>
      </c>
      <c r="G128" s="33">
        <v>19280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4"/>
    </row>
    <row r="129" spans="1:13" ht="23.25">
      <c r="A129" s="35" t="s">
        <v>434</v>
      </c>
      <c r="B129" s="36" t="s">
        <v>416</v>
      </c>
      <c r="C129" s="37" t="s">
        <v>579</v>
      </c>
      <c r="D129" s="33">
        <v>0</v>
      </c>
      <c r="E129" s="33">
        <v>0</v>
      </c>
      <c r="F129" s="33">
        <v>0</v>
      </c>
      <c r="G129" s="33">
        <v>8809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4"/>
    </row>
    <row r="130" spans="1:13">
      <c r="A130" s="35" t="s">
        <v>446</v>
      </c>
      <c r="B130" s="36" t="s">
        <v>416</v>
      </c>
      <c r="C130" s="37" t="s">
        <v>580</v>
      </c>
      <c r="D130" s="33">
        <v>0</v>
      </c>
      <c r="E130" s="33">
        <v>0</v>
      </c>
      <c r="F130" s="33">
        <v>0</v>
      </c>
      <c r="G130" s="33">
        <v>10471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4"/>
    </row>
    <row r="131" spans="1:13">
      <c r="A131" s="35" t="s">
        <v>581</v>
      </c>
      <c r="B131" s="36" t="s">
        <v>416</v>
      </c>
      <c r="C131" s="37" t="s">
        <v>582</v>
      </c>
      <c r="D131" s="33">
        <v>320000</v>
      </c>
      <c r="E131" s="33">
        <v>0</v>
      </c>
      <c r="F131" s="33">
        <f t="shared" si="3"/>
        <v>0</v>
      </c>
      <c r="G131" s="33">
        <v>0</v>
      </c>
      <c r="H131" s="33">
        <v>0</v>
      </c>
      <c r="I131" s="33">
        <v>0</v>
      </c>
      <c r="J131" s="33">
        <v>36000</v>
      </c>
      <c r="K131" s="33">
        <v>0</v>
      </c>
      <c r="L131" s="33">
        <v>0</v>
      </c>
      <c r="M131" s="4"/>
    </row>
    <row r="132" spans="1:13" ht="23.25">
      <c r="A132" s="35" t="s">
        <v>430</v>
      </c>
      <c r="B132" s="36" t="s">
        <v>416</v>
      </c>
      <c r="C132" s="37" t="s">
        <v>583</v>
      </c>
      <c r="D132" s="33">
        <v>280000</v>
      </c>
      <c r="E132" s="33">
        <v>0</v>
      </c>
      <c r="F132" s="33">
        <f t="shared" si="3"/>
        <v>0</v>
      </c>
      <c r="G132" s="33">
        <v>0</v>
      </c>
      <c r="H132" s="33">
        <v>0</v>
      </c>
      <c r="I132" s="33">
        <v>0</v>
      </c>
      <c r="J132" s="33">
        <v>36000</v>
      </c>
      <c r="K132" s="33">
        <v>0</v>
      </c>
      <c r="L132" s="33">
        <v>0</v>
      </c>
      <c r="M132" s="4"/>
    </row>
    <row r="133" spans="1:13" ht="23.25">
      <c r="A133" s="35" t="s">
        <v>432</v>
      </c>
      <c r="B133" s="36" t="s">
        <v>416</v>
      </c>
      <c r="C133" s="37" t="s">
        <v>584</v>
      </c>
      <c r="D133" s="33">
        <v>280000</v>
      </c>
      <c r="E133" s="33">
        <v>0</v>
      </c>
      <c r="F133" s="33">
        <f t="shared" si="3"/>
        <v>0</v>
      </c>
      <c r="G133" s="33">
        <v>0</v>
      </c>
      <c r="H133" s="33">
        <v>0</v>
      </c>
      <c r="I133" s="33">
        <v>0</v>
      </c>
      <c r="J133" s="33">
        <v>36000</v>
      </c>
      <c r="K133" s="33">
        <v>0</v>
      </c>
      <c r="L133" s="33">
        <v>0</v>
      </c>
      <c r="M133" s="4"/>
    </row>
    <row r="134" spans="1:13">
      <c r="A134" s="35" t="s">
        <v>446</v>
      </c>
      <c r="B134" s="36" t="s">
        <v>416</v>
      </c>
      <c r="C134" s="37" t="s">
        <v>585</v>
      </c>
      <c r="D134" s="33">
        <v>280000</v>
      </c>
      <c r="E134" s="33">
        <v>0</v>
      </c>
      <c r="F134" s="33">
        <f t="shared" si="3"/>
        <v>0</v>
      </c>
      <c r="G134" s="33">
        <v>0</v>
      </c>
      <c r="H134" s="33">
        <v>0</v>
      </c>
      <c r="I134" s="33">
        <v>0</v>
      </c>
      <c r="J134" s="33">
        <v>36000</v>
      </c>
      <c r="K134" s="33">
        <v>0</v>
      </c>
      <c r="L134" s="33">
        <v>0</v>
      </c>
      <c r="M134" s="4"/>
    </row>
    <row r="135" spans="1:13">
      <c r="A135" s="35" t="s">
        <v>463</v>
      </c>
      <c r="B135" s="36" t="s">
        <v>416</v>
      </c>
      <c r="C135" s="37" t="s">
        <v>586</v>
      </c>
      <c r="D135" s="33">
        <v>40000</v>
      </c>
      <c r="E135" s="33">
        <v>0</v>
      </c>
      <c r="F135" s="33">
        <f t="shared" si="3"/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4"/>
    </row>
    <row r="136" spans="1:13" ht="34.5">
      <c r="A136" s="35" t="s">
        <v>516</v>
      </c>
      <c r="B136" s="36" t="s">
        <v>416</v>
      </c>
      <c r="C136" s="37" t="s">
        <v>587</v>
      </c>
      <c r="D136" s="33">
        <v>40000</v>
      </c>
      <c r="E136" s="33">
        <v>0</v>
      </c>
      <c r="F136" s="33">
        <f t="shared" ref="F136:F199" si="6">E136/D136*100</f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4"/>
    </row>
    <row r="137" spans="1:13" ht="45.75">
      <c r="A137" s="35" t="s">
        <v>588</v>
      </c>
      <c r="B137" s="36" t="s">
        <v>416</v>
      </c>
      <c r="C137" s="37" t="s">
        <v>589</v>
      </c>
      <c r="D137" s="33">
        <v>40000</v>
      </c>
      <c r="E137" s="33">
        <v>0</v>
      </c>
      <c r="F137" s="33">
        <f t="shared" si="6"/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4"/>
    </row>
    <row r="138" spans="1:13">
      <c r="A138" s="35" t="s">
        <v>590</v>
      </c>
      <c r="B138" s="36" t="s">
        <v>416</v>
      </c>
      <c r="C138" s="37" t="s">
        <v>591</v>
      </c>
      <c r="D138" s="33">
        <v>3160000</v>
      </c>
      <c r="E138" s="33">
        <v>2764000</v>
      </c>
      <c r="F138" s="33">
        <f t="shared" si="6"/>
        <v>87.468354430379748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4"/>
    </row>
    <row r="139" spans="1:13">
      <c r="A139" s="35" t="s">
        <v>463</v>
      </c>
      <c r="B139" s="36" t="s">
        <v>416</v>
      </c>
      <c r="C139" s="37" t="s">
        <v>592</v>
      </c>
      <c r="D139" s="33">
        <v>3160000</v>
      </c>
      <c r="E139" s="33">
        <v>2764000</v>
      </c>
      <c r="F139" s="33">
        <f t="shared" si="6"/>
        <v>87.468354430379748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4"/>
    </row>
    <row r="140" spans="1:13" ht="34.5">
      <c r="A140" s="35" t="s">
        <v>516</v>
      </c>
      <c r="B140" s="36" t="s">
        <v>416</v>
      </c>
      <c r="C140" s="37" t="s">
        <v>593</v>
      </c>
      <c r="D140" s="33">
        <v>3160000</v>
      </c>
      <c r="E140" s="33">
        <v>2764000</v>
      </c>
      <c r="F140" s="33">
        <f t="shared" si="6"/>
        <v>87.468354430379748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4"/>
    </row>
    <row r="141" spans="1:13" ht="45.75">
      <c r="A141" s="35" t="s">
        <v>518</v>
      </c>
      <c r="B141" s="36" t="s">
        <v>416</v>
      </c>
      <c r="C141" s="37" t="s">
        <v>594</v>
      </c>
      <c r="D141" s="33">
        <v>3160000</v>
      </c>
      <c r="E141" s="33">
        <v>2764000</v>
      </c>
      <c r="F141" s="33">
        <f t="shared" si="6"/>
        <v>87.468354430379748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4"/>
    </row>
    <row r="142" spans="1:13">
      <c r="A142" s="35" t="s">
        <v>595</v>
      </c>
      <c r="B142" s="36" t="s">
        <v>416</v>
      </c>
      <c r="C142" s="37" t="s">
        <v>596</v>
      </c>
      <c r="D142" s="33">
        <v>30168700</v>
      </c>
      <c r="E142" s="33">
        <v>1940436.92</v>
      </c>
      <c r="F142" s="33">
        <f t="shared" si="6"/>
        <v>6.4319540450864636</v>
      </c>
      <c r="G142" s="33">
        <v>11197131.42</v>
      </c>
      <c r="H142" s="33">
        <v>1154061.81</v>
      </c>
      <c r="I142" s="33">
        <f t="shared" ref="I142:I184" si="7">H142/G142*100</f>
        <v>10.306763104866729</v>
      </c>
      <c r="J142" s="33">
        <v>10739865.619999999</v>
      </c>
      <c r="K142" s="33">
        <v>1116798.18</v>
      </c>
      <c r="L142" s="33">
        <f t="shared" ref="L142:L184" si="8">K142/J142*100</f>
        <v>10.398623404749827</v>
      </c>
      <c r="M142" s="4"/>
    </row>
    <row r="143" spans="1:13" ht="23.25">
      <c r="A143" s="35" t="s">
        <v>430</v>
      </c>
      <c r="B143" s="36" t="s">
        <v>416</v>
      </c>
      <c r="C143" s="37" t="s">
        <v>597</v>
      </c>
      <c r="D143" s="33">
        <v>30168700</v>
      </c>
      <c r="E143" s="33">
        <v>1940436.92</v>
      </c>
      <c r="F143" s="33">
        <f t="shared" si="6"/>
        <v>6.4319540450864636</v>
      </c>
      <c r="G143" s="33">
        <v>11197131.42</v>
      </c>
      <c r="H143" s="33">
        <v>1154061.81</v>
      </c>
      <c r="I143" s="33">
        <f t="shared" si="7"/>
        <v>10.306763104866729</v>
      </c>
      <c r="J143" s="33">
        <v>10739865.619999999</v>
      </c>
      <c r="K143" s="33">
        <v>1116798.18</v>
      </c>
      <c r="L143" s="33">
        <f t="shared" si="8"/>
        <v>10.398623404749827</v>
      </c>
      <c r="M143" s="4"/>
    </row>
    <row r="144" spans="1:13" ht="23.25">
      <c r="A144" s="35" t="s">
        <v>432</v>
      </c>
      <c r="B144" s="36" t="s">
        <v>416</v>
      </c>
      <c r="C144" s="37" t="s">
        <v>598</v>
      </c>
      <c r="D144" s="33">
        <v>30168700</v>
      </c>
      <c r="E144" s="33">
        <v>1940436.92</v>
      </c>
      <c r="F144" s="33">
        <f t="shared" si="6"/>
        <v>6.4319540450864636</v>
      </c>
      <c r="G144" s="33">
        <v>11197131.42</v>
      </c>
      <c r="H144" s="33">
        <v>1154061.81</v>
      </c>
      <c r="I144" s="33">
        <f t="shared" si="7"/>
        <v>10.306763104866729</v>
      </c>
      <c r="J144" s="33">
        <v>10739865.619999999</v>
      </c>
      <c r="K144" s="33">
        <v>1116798.18</v>
      </c>
      <c r="L144" s="33">
        <f t="shared" si="8"/>
        <v>10.398623404749827</v>
      </c>
      <c r="M144" s="4"/>
    </row>
    <row r="145" spans="1:13">
      <c r="A145" s="35" t="s">
        <v>446</v>
      </c>
      <c r="B145" s="36" t="s">
        <v>416</v>
      </c>
      <c r="C145" s="37" t="s">
        <v>599</v>
      </c>
      <c r="D145" s="33">
        <v>30168700</v>
      </c>
      <c r="E145" s="33">
        <v>1940436.92</v>
      </c>
      <c r="F145" s="33">
        <f t="shared" si="6"/>
        <v>6.4319540450864636</v>
      </c>
      <c r="G145" s="33">
        <v>11197131.42</v>
      </c>
      <c r="H145" s="33">
        <v>1154061.81</v>
      </c>
      <c r="I145" s="33">
        <f t="shared" si="7"/>
        <v>10.306763104866729</v>
      </c>
      <c r="J145" s="33">
        <v>10739865.619999999</v>
      </c>
      <c r="K145" s="33">
        <v>1116798.18</v>
      </c>
      <c r="L145" s="33">
        <f t="shared" si="8"/>
        <v>10.398623404749827</v>
      </c>
      <c r="M145" s="4"/>
    </row>
    <row r="146" spans="1:13">
      <c r="A146" s="35" t="s">
        <v>600</v>
      </c>
      <c r="B146" s="36" t="s">
        <v>416</v>
      </c>
      <c r="C146" s="37" t="s">
        <v>601</v>
      </c>
      <c r="D146" s="33">
        <v>1093400</v>
      </c>
      <c r="E146" s="33">
        <v>0</v>
      </c>
      <c r="F146" s="33">
        <f t="shared" si="6"/>
        <v>0</v>
      </c>
      <c r="G146" s="33">
        <v>2990611</v>
      </c>
      <c r="H146" s="33">
        <v>170000</v>
      </c>
      <c r="I146" s="33">
        <f t="shared" si="7"/>
        <v>5.6844571226414935</v>
      </c>
      <c r="J146" s="33">
        <v>1190000</v>
      </c>
      <c r="K146" s="33">
        <v>0</v>
      </c>
      <c r="L146" s="33">
        <v>0</v>
      </c>
      <c r="M146" s="4"/>
    </row>
    <row r="147" spans="1:13" ht="23.25">
      <c r="A147" s="35" t="s">
        <v>430</v>
      </c>
      <c r="B147" s="36" t="s">
        <v>416</v>
      </c>
      <c r="C147" s="37" t="s">
        <v>602</v>
      </c>
      <c r="D147" s="33">
        <v>25000</v>
      </c>
      <c r="E147" s="33">
        <v>0</v>
      </c>
      <c r="F147" s="33">
        <f t="shared" si="6"/>
        <v>0</v>
      </c>
      <c r="G147" s="33">
        <v>2990611</v>
      </c>
      <c r="H147" s="33">
        <v>170000</v>
      </c>
      <c r="I147" s="33">
        <f t="shared" si="7"/>
        <v>5.6844571226414935</v>
      </c>
      <c r="J147" s="33">
        <v>1190000</v>
      </c>
      <c r="K147" s="33">
        <v>0</v>
      </c>
      <c r="L147" s="33">
        <v>0</v>
      </c>
      <c r="M147" s="4"/>
    </row>
    <row r="148" spans="1:13" ht="23.25">
      <c r="A148" s="35" t="s">
        <v>432</v>
      </c>
      <c r="B148" s="36" t="s">
        <v>416</v>
      </c>
      <c r="C148" s="37" t="s">
        <v>603</v>
      </c>
      <c r="D148" s="33">
        <v>25000</v>
      </c>
      <c r="E148" s="33">
        <v>0</v>
      </c>
      <c r="F148" s="33">
        <f t="shared" si="6"/>
        <v>0</v>
      </c>
      <c r="G148" s="33">
        <v>2990611</v>
      </c>
      <c r="H148" s="33">
        <v>170000</v>
      </c>
      <c r="I148" s="33">
        <f t="shared" si="7"/>
        <v>5.6844571226414935</v>
      </c>
      <c r="J148" s="33">
        <v>1190000</v>
      </c>
      <c r="K148" s="33">
        <v>0</v>
      </c>
      <c r="L148" s="33">
        <v>0</v>
      </c>
      <c r="M148" s="4"/>
    </row>
    <row r="149" spans="1:13">
      <c r="A149" s="35" t="s">
        <v>446</v>
      </c>
      <c r="B149" s="36" t="s">
        <v>416</v>
      </c>
      <c r="C149" s="37" t="s">
        <v>604</v>
      </c>
      <c r="D149" s="33">
        <v>25000</v>
      </c>
      <c r="E149" s="33">
        <v>0</v>
      </c>
      <c r="F149" s="33">
        <f t="shared" si="6"/>
        <v>0</v>
      </c>
      <c r="G149" s="33">
        <v>1415611</v>
      </c>
      <c r="H149" s="33">
        <v>21000</v>
      </c>
      <c r="I149" s="33">
        <f t="shared" si="7"/>
        <v>1.4834583794559379</v>
      </c>
      <c r="J149" s="33">
        <v>0</v>
      </c>
      <c r="K149" s="33">
        <v>0</v>
      </c>
      <c r="L149" s="33">
        <v>0</v>
      </c>
      <c r="M149" s="4"/>
    </row>
    <row r="150" spans="1:13" ht="34.5">
      <c r="A150" s="35" t="s">
        <v>513</v>
      </c>
      <c r="B150" s="36" t="s">
        <v>416</v>
      </c>
      <c r="C150" s="37" t="s">
        <v>605</v>
      </c>
      <c r="D150" s="33">
        <v>0</v>
      </c>
      <c r="E150" s="33">
        <v>0</v>
      </c>
      <c r="F150" s="33">
        <v>0</v>
      </c>
      <c r="G150" s="33">
        <v>1575000</v>
      </c>
      <c r="H150" s="33">
        <v>149000</v>
      </c>
      <c r="I150" s="33">
        <f t="shared" si="7"/>
        <v>9.4603174603174605</v>
      </c>
      <c r="J150" s="33">
        <v>1190000</v>
      </c>
      <c r="K150" s="33">
        <v>0</v>
      </c>
      <c r="L150" s="33">
        <v>0</v>
      </c>
      <c r="M150" s="4"/>
    </row>
    <row r="151" spans="1:13">
      <c r="A151" s="35" t="s">
        <v>463</v>
      </c>
      <c r="B151" s="36" t="s">
        <v>416</v>
      </c>
      <c r="C151" s="37" t="s">
        <v>606</v>
      </c>
      <c r="D151" s="33">
        <v>1068400</v>
      </c>
      <c r="E151" s="33">
        <v>0</v>
      </c>
      <c r="F151" s="33">
        <f t="shared" si="6"/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4"/>
    </row>
    <row r="152" spans="1:13" ht="34.5">
      <c r="A152" s="35" t="s">
        <v>516</v>
      </c>
      <c r="B152" s="36" t="s">
        <v>416</v>
      </c>
      <c r="C152" s="37" t="s">
        <v>607</v>
      </c>
      <c r="D152" s="33">
        <v>1068400</v>
      </c>
      <c r="E152" s="33">
        <v>0</v>
      </c>
      <c r="F152" s="33">
        <f t="shared" si="6"/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4"/>
    </row>
    <row r="153" spans="1:13" ht="45.75">
      <c r="A153" s="35" t="s">
        <v>518</v>
      </c>
      <c r="B153" s="36" t="s">
        <v>416</v>
      </c>
      <c r="C153" s="37" t="s">
        <v>608</v>
      </c>
      <c r="D153" s="33">
        <v>1033800</v>
      </c>
      <c r="E153" s="33">
        <v>0</v>
      </c>
      <c r="F153" s="33">
        <f t="shared" si="6"/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4"/>
    </row>
    <row r="154" spans="1:13" ht="45.75">
      <c r="A154" s="35" t="s">
        <v>588</v>
      </c>
      <c r="B154" s="36" t="s">
        <v>416</v>
      </c>
      <c r="C154" s="37" t="s">
        <v>609</v>
      </c>
      <c r="D154" s="33">
        <v>34600</v>
      </c>
      <c r="E154" s="33">
        <v>0</v>
      </c>
      <c r="F154" s="33">
        <f t="shared" si="6"/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4"/>
    </row>
    <row r="155" spans="1:13">
      <c r="A155" s="35" t="s">
        <v>610</v>
      </c>
      <c r="B155" s="36" t="s">
        <v>416</v>
      </c>
      <c r="C155" s="37" t="s">
        <v>611</v>
      </c>
      <c r="D155" s="33">
        <v>544680</v>
      </c>
      <c r="E155" s="33">
        <v>18980</v>
      </c>
      <c r="F155" s="33">
        <f t="shared" si="6"/>
        <v>3.4846148197106559</v>
      </c>
      <c r="G155" s="33">
        <v>55799802.009999998</v>
      </c>
      <c r="H155" s="33">
        <v>3086376.87</v>
      </c>
      <c r="I155" s="33">
        <f t="shared" si="7"/>
        <v>5.5311609697949899</v>
      </c>
      <c r="J155" s="33">
        <v>12343905.199999999</v>
      </c>
      <c r="K155" s="33">
        <v>1111943.55</v>
      </c>
      <c r="L155" s="33">
        <f t="shared" si="8"/>
        <v>9.0080370189492385</v>
      </c>
      <c r="M155" s="4"/>
    </row>
    <row r="156" spans="1:13">
      <c r="A156" s="35" t="s">
        <v>612</v>
      </c>
      <c r="B156" s="36" t="s">
        <v>416</v>
      </c>
      <c r="C156" s="37" t="s">
        <v>613</v>
      </c>
      <c r="D156" s="33">
        <v>0</v>
      </c>
      <c r="E156" s="33">
        <v>0</v>
      </c>
      <c r="F156" s="33">
        <v>0</v>
      </c>
      <c r="G156" s="33">
        <v>20482362.199999999</v>
      </c>
      <c r="H156" s="33">
        <v>40261.06</v>
      </c>
      <c r="I156" s="33">
        <f t="shared" si="7"/>
        <v>0.19656453492458989</v>
      </c>
      <c r="J156" s="33">
        <v>200000</v>
      </c>
      <c r="K156" s="33">
        <v>0</v>
      </c>
      <c r="L156" s="33">
        <v>0</v>
      </c>
      <c r="M156" s="4"/>
    </row>
    <row r="157" spans="1:13" ht="23.25">
      <c r="A157" s="35" t="s">
        <v>430</v>
      </c>
      <c r="B157" s="36" t="s">
        <v>416</v>
      </c>
      <c r="C157" s="37" t="s">
        <v>614</v>
      </c>
      <c r="D157" s="33">
        <v>0</v>
      </c>
      <c r="E157" s="33">
        <v>0</v>
      </c>
      <c r="F157" s="33">
        <v>0</v>
      </c>
      <c r="G157" s="33">
        <v>1260000</v>
      </c>
      <c r="H157" s="33">
        <v>22261.06</v>
      </c>
      <c r="I157" s="33">
        <f t="shared" si="7"/>
        <v>1.7667507936507936</v>
      </c>
      <c r="J157" s="33">
        <v>200000</v>
      </c>
      <c r="K157" s="33">
        <v>0</v>
      </c>
      <c r="L157" s="33">
        <v>0</v>
      </c>
      <c r="M157" s="4"/>
    </row>
    <row r="158" spans="1:13" ht="23.25">
      <c r="A158" s="35" t="s">
        <v>432</v>
      </c>
      <c r="B158" s="36" t="s">
        <v>416</v>
      </c>
      <c r="C158" s="37" t="s">
        <v>615</v>
      </c>
      <c r="D158" s="33">
        <v>0</v>
      </c>
      <c r="E158" s="33">
        <v>0</v>
      </c>
      <c r="F158" s="33">
        <v>0</v>
      </c>
      <c r="G158" s="33">
        <v>1260000</v>
      </c>
      <c r="H158" s="33">
        <v>22261.06</v>
      </c>
      <c r="I158" s="33">
        <f t="shared" si="7"/>
        <v>1.7667507936507936</v>
      </c>
      <c r="J158" s="33">
        <v>200000</v>
      </c>
      <c r="K158" s="33">
        <v>0</v>
      </c>
      <c r="L158" s="33">
        <v>0</v>
      </c>
      <c r="M158" s="4"/>
    </row>
    <row r="159" spans="1:13">
      <c r="A159" s="35" t="s">
        <v>446</v>
      </c>
      <c r="B159" s="36" t="s">
        <v>416</v>
      </c>
      <c r="C159" s="37" t="s">
        <v>616</v>
      </c>
      <c r="D159" s="33">
        <v>0</v>
      </c>
      <c r="E159" s="33">
        <v>0</v>
      </c>
      <c r="F159" s="33">
        <v>0</v>
      </c>
      <c r="G159" s="33">
        <v>1260000</v>
      </c>
      <c r="H159" s="33">
        <v>22261.06</v>
      </c>
      <c r="I159" s="33">
        <f t="shared" si="7"/>
        <v>1.7667507936507936</v>
      </c>
      <c r="J159" s="33">
        <v>200000</v>
      </c>
      <c r="K159" s="33">
        <v>0</v>
      </c>
      <c r="L159" s="33">
        <v>0</v>
      </c>
      <c r="M159" s="4"/>
    </row>
    <row r="160" spans="1:13" ht="23.25">
      <c r="A160" s="35" t="s">
        <v>617</v>
      </c>
      <c r="B160" s="36" t="s">
        <v>416</v>
      </c>
      <c r="C160" s="37" t="s">
        <v>618</v>
      </c>
      <c r="D160" s="33">
        <v>0</v>
      </c>
      <c r="E160" s="33">
        <v>0</v>
      </c>
      <c r="F160" s="33">
        <v>0</v>
      </c>
      <c r="G160" s="33">
        <v>19204362.199999999</v>
      </c>
      <c r="H160" s="33">
        <v>0</v>
      </c>
      <c r="I160" s="33">
        <f t="shared" si="7"/>
        <v>0</v>
      </c>
      <c r="J160" s="33">
        <v>0</v>
      </c>
      <c r="K160" s="33">
        <v>0</v>
      </c>
      <c r="L160" s="33">
        <v>0</v>
      </c>
      <c r="M160" s="4"/>
    </row>
    <row r="161" spans="1:13">
      <c r="A161" s="35" t="s">
        <v>619</v>
      </c>
      <c r="B161" s="36" t="s">
        <v>416</v>
      </c>
      <c r="C161" s="37" t="s">
        <v>620</v>
      </c>
      <c r="D161" s="33">
        <v>0</v>
      </c>
      <c r="E161" s="33">
        <v>0</v>
      </c>
      <c r="F161" s="33">
        <v>0</v>
      </c>
      <c r="G161" s="33">
        <v>19204362.199999999</v>
      </c>
      <c r="H161" s="33">
        <v>0</v>
      </c>
      <c r="I161" s="33">
        <f t="shared" si="7"/>
        <v>0</v>
      </c>
      <c r="J161" s="33">
        <v>0</v>
      </c>
      <c r="K161" s="33">
        <v>0</v>
      </c>
      <c r="L161" s="33">
        <v>0</v>
      </c>
      <c r="M161" s="4"/>
    </row>
    <row r="162" spans="1:13" ht="34.5">
      <c r="A162" s="35" t="s">
        <v>621</v>
      </c>
      <c r="B162" s="36" t="s">
        <v>416</v>
      </c>
      <c r="C162" s="37" t="s">
        <v>622</v>
      </c>
      <c r="D162" s="33">
        <v>0</v>
      </c>
      <c r="E162" s="33">
        <v>0</v>
      </c>
      <c r="F162" s="33">
        <v>0</v>
      </c>
      <c r="G162" s="33">
        <v>19204362.199999999</v>
      </c>
      <c r="H162" s="33">
        <v>0</v>
      </c>
      <c r="I162" s="33">
        <f t="shared" si="7"/>
        <v>0</v>
      </c>
      <c r="J162" s="33">
        <v>0</v>
      </c>
      <c r="K162" s="33">
        <v>0</v>
      </c>
      <c r="L162" s="33">
        <v>0</v>
      </c>
      <c r="M162" s="4"/>
    </row>
    <row r="163" spans="1:13">
      <c r="A163" s="35" t="s">
        <v>463</v>
      </c>
      <c r="B163" s="36" t="s">
        <v>416</v>
      </c>
      <c r="C163" s="37" t="s">
        <v>623</v>
      </c>
      <c r="D163" s="33">
        <v>0</v>
      </c>
      <c r="E163" s="33">
        <v>0</v>
      </c>
      <c r="F163" s="33">
        <v>0</v>
      </c>
      <c r="G163" s="33">
        <v>18000</v>
      </c>
      <c r="H163" s="33">
        <v>18000</v>
      </c>
      <c r="I163" s="33">
        <f t="shared" si="7"/>
        <v>100</v>
      </c>
      <c r="J163" s="33">
        <v>0</v>
      </c>
      <c r="K163" s="33">
        <v>0</v>
      </c>
      <c r="L163" s="33">
        <v>0</v>
      </c>
      <c r="M163" s="4"/>
    </row>
    <row r="164" spans="1:13">
      <c r="A164" s="35" t="s">
        <v>465</v>
      </c>
      <c r="B164" s="36" t="s">
        <v>416</v>
      </c>
      <c r="C164" s="37" t="s">
        <v>624</v>
      </c>
      <c r="D164" s="33">
        <v>0</v>
      </c>
      <c r="E164" s="33">
        <v>0</v>
      </c>
      <c r="F164" s="33">
        <v>0</v>
      </c>
      <c r="G164" s="33">
        <v>18000</v>
      </c>
      <c r="H164" s="33">
        <v>18000</v>
      </c>
      <c r="I164" s="33">
        <f t="shared" si="7"/>
        <v>100</v>
      </c>
      <c r="J164" s="33">
        <v>0</v>
      </c>
      <c r="K164" s="33">
        <v>0</v>
      </c>
      <c r="L164" s="33">
        <v>0</v>
      </c>
      <c r="M164" s="4"/>
    </row>
    <row r="165" spans="1:13">
      <c r="A165" s="35" t="s">
        <v>471</v>
      </c>
      <c r="B165" s="36" t="s">
        <v>416</v>
      </c>
      <c r="C165" s="37" t="s">
        <v>625</v>
      </c>
      <c r="D165" s="33">
        <v>0</v>
      </c>
      <c r="E165" s="33">
        <v>0</v>
      </c>
      <c r="F165" s="33">
        <v>0</v>
      </c>
      <c r="G165" s="33">
        <v>18000</v>
      </c>
      <c r="H165" s="33">
        <v>18000</v>
      </c>
      <c r="I165" s="33">
        <f t="shared" si="7"/>
        <v>100</v>
      </c>
      <c r="J165" s="33">
        <v>0</v>
      </c>
      <c r="K165" s="33">
        <v>0</v>
      </c>
      <c r="L165" s="33">
        <v>0</v>
      </c>
      <c r="M165" s="4"/>
    </row>
    <row r="166" spans="1:13">
      <c r="A166" s="35" t="s">
        <v>626</v>
      </c>
      <c r="B166" s="36" t="s">
        <v>416</v>
      </c>
      <c r="C166" s="37" t="s">
        <v>627</v>
      </c>
      <c r="D166" s="33">
        <v>544680</v>
      </c>
      <c r="E166" s="33">
        <v>18980</v>
      </c>
      <c r="F166" s="33">
        <f t="shared" si="6"/>
        <v>3.4846148197106559</v>
      </c>
      <c r="G166" s="33">
        <v>17740429.649999999</v>
      </c>
      <c r="H166" s="33">
        <v>131112.92000000001</v>
      </c>
      <c r="I166" s="33">
        <f t="shared" si="7"/>
        <v>0.73906282196496875</v>
      </c>
      <c r="J166" s="33">
        <v>5556000</v>
      </c>
      <c r="K166" s="33">
        <v>0</v>
      </c>
      <c r="L166" s="33">
        <v>0</v>
      </c>
      <c r="M166" s="4"/>
    </row>
    <row r="167" spans="1:13" ht="23.25">
      <c r="A167" s="35" t="s">
        <v>430</v>
      </c>
      <c r="B167" s="36" t="s">
        <v>416</v>
      </c>
      <c r="C167" s="37" t="s">
        <v>628</v>
      </c>
      <c r="D167" s="33">
        <v>18980</v>
      </c>
      <c r="E167" s="33">
        <v>18980</v>
      </c>
      <c r="F167" s="33">
        <f t="shared" si="6"/>
        <v>100</v>
      </c>
      <c r="G167" s="33">
        <v>17740429.649999999</v>
      </c>
      <c r="H167" s="33">
        <v>131112.92000000001</v>
      </c>
      <c r="I167" s="33">
        <f t="shared" si="7"/>
        <v>0.73906282196496875</v>
      </c>
      <c r="J167" s="33">
        <v>5556000</v>
      </c>
      <c r="K167" s="33">
        <v>0</v>
      </c>
      <c r="L167" s="33">
        <v>0</v>
      </c>
      <c r="M167" s="4"/>
    </row>
    <row r="168" spans="1:13" ht="23.25">
      <c r="A168" s="35" t="s">
        <v>432</v>
      </c>
      <c r="B168" s="36" t="s">
        <v>416</v>
      </c>
      <c r="C168" s="37" t="s">
        <v>629</v>
      </c>
      <c r="D168" s="33">
        <v>18980</v>
      </c>
      <c r="E168" s="33">
        <v>18980</v>
      </c>
      <c r="F168" s="33">
        <f t="shared" si="6"/>
        <v>100</v>
      </c>
      <c r="G168" s="33">
        <v>17740429.649999999</v>
      </c>
      <c r="H168" s="33">
        <v>131112.92000000001</v>
      </c>
      <c r="I168" s="33">
        <f t="shared" si="7"/>
        <v>0.73906282196496875</v>
      </c>
      <c r="J168" s="33">
        <v>5556000</v>
      </c>
      <c r="K168" s="33">
        <v>0</v>
      </c>
      <c r="L168" s="33">
        <v>0</v>
      </c>
      <c r="M168" s="4"/>
    </row>
    <row r="169" spans="1:13" ht="23.25">
      <c r="A169" s="35" t="s">
        <v>630</v>
      </c>
      <c r="B169" s="36" t="s">
        <v>416</v>
      </c>
      <c r="C169" s="37" t="s">
        <v>631</v>
      </c>
      <c r="D169" s="33">
        <v>0</v>
      </c>
      <c r="E169" s="33">
        <v>0</v>
      </c>
      <c r="F169" s="33">
        <v>0</v>
      </c>
      <c r="G169" s="33">
        <v>59332</v>
      </c>
      <c r="H169" s="33">
        <v>59332</v>
      </c>
      <c r="I169" s="33">
        <f t="shared" si="7"/>
        <v>100</v>
      </c>
      <c r="J169" s="33">
        <v>0</v>
      </c>
      <c r="K169" s="33">
        <v>0</v>
      </c>
      <c r="L169" s="33">
        <v>0</v>
      </c>
      <c r="M169" s="4"/>
    </row>
    <row r="170" spans="1:13">
      <c r="A170" s="35" t="s">
        <v>446</v>
      </c>
      <c r="B170" s="36" t="s">
        <v>416</v>
      </c>
      <c r="C170" s="37" t="s">
        <v>632</v>
      </c>
      <c r="D170" s="33">
        <v>18980</v>
      </c>
      <c r="E170" s="33">
        <v>18980</v>
      </c>
      <c r="F170" s="33">
        <f t="shared" si="6"/>
        <v>100</v>
      </c>
      <c r="G170" s="33">
        <v>17681097.649999999</v>
      </c>
      <c r="H170" s="33">
        <v>71780.92</v>
      </c>
      <c r="I170" s="33">
        <f t="shared" si="7"/>
        <v>0.40597547403964485</v>
      </c>
      <c r="J170" s="33">
        <v>5556000</v>
      </c>
      <c r="K170" s="33">
        <v>0</v>
      </c>
      <c r="L170" s="33">
        <v>0</v>
      </c>
      <c r="M170" s="4"/>
    </row>
    <row r="171" spans="1:13" ht="23.25">
      <c r="A171" s="35" t="s">
        <v>617</v>
      </c>
      <c r="B171" s="36" t="s">
        <v>416</v>
      </c>
      <c r="C171" s="37" t="s">
        <v>633</v>
      </c>
      <c r="D171" s="33">
        <v>525700</v>
      </c>
      <c r="E171" s="33">
        <v>0</v>
      </c>
      <c r="F171" s="33">
        <f t="shared" si="6"/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4"/>
    </row>
    <row r="172" spans="1:13">
      <c r="A172" s="35" t="s">
        <v>619</v>
      </c>
      <c r="B172" s="36" t="s">
        <v>416</v>
      </c>
      <c r="C172" s="37" t="s">
        <v>634</v>
      </c>
      <c r="D172" s="33">
        <v>525700</v>
      </c>
      <c r="E172" s="33">
        <v>0</v>
      </c>
      <c r="F172" s="33">
        <f t="shared" si="6"/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4"/>
    </row>
    <row r="173" spans="1:13" ht="23.25">
      <c r="A173" s="35" t="s">
        <v>635</v>
      </c>
      <c r="B173" s="36" t="s">
        <v>416</v>
      </c>
      <c r="C173" s="37" t="s">
        <v>636</v>
      </c>
      <c r="D173" s="33">
        <v>525700</v>
      </c>
      <c r="E173" s="33">
        <v>0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4"/>
    </row>
    <row r="174" spans="1:13">
      <c r="A174" s="35" t="s">
        <v>637</v>
      </c>
      <c r="B174" s="36" t="s">
        <v>416</v>
      </c>
      <c r="C174" s="37" t="s">
        <v>638</v>
      </c>
      <c r="D174" s="33">
        <v>0</v>
      </c>
      <c r="E174" s="33">
        <v>0</v>
      </c>
      <c r="F174" s="33">
        <v>0</v>
      </c>
      <c r="G174" s="33">
        <v>11588410.16</v>
      </c>
      <c r="H174" s="33">
        <v>2214434.25</v>
      </c>
      <c r="I174" s="33">
        <f t="shared" si="7"/>
        <v>19.109042736885662</v>
      </c>
      <c r="J174" s="33">
        <v>6537905.2000000002</v>
      </c>
      <c r="K174" s="33">
        <v>1111943.55</v>
      </c>
      <c r="L174" s="33">
        <f t="shared" si="8"/>
        <v>17.007642600874664</v>
      </c>
      <c r="M174" s="4"/>
    </row>
    <row r="175" spans="1:13" ht="23.25">
      <c r="A175" s="35" t="s">
        <v>430</v>
      </c>
      <c r="B175" s="36" t="s">
        <v>416</v>
      </c>
      <c r="C175" s="37" t="s">
        <v>639</v>
      </c>
      <c r="D175" s="33">
        <v>0</v>
      </c>
      <c r="E175" s="33">
        <v>0</v>
      </c>
      <c r="F175" s="33">
        <v>0</v>
      </c>
      <c r="G175" s="33">
        <v>11207460.16</v>
      </c>
      <c r="H175" s="33">
        <v>2190434.25</v>
      </c>
      <c r="I175" s="33">
        <f t="shared" si="7"/>
        <v>19.544430394834436</v>
      </c>
      <c r="J175" s="33">
        <v>6537905.2000000002</v>
      </c>
      <c r="K175" s="33">
        <v>1111943.55</v>
      </c>
      <c r="L175" s="33">
        <f t="shared" si="8"/>
        <v>17.007642600874664</v>
      </c>
      <c r="M175" s="4"/>
    </row>
    <row r="176" spans="1:13" ht="23.25">
      <c r="A176" s="35" t="s">
        <v>432</v>
      </c>
      <c r="B176" s="36" t="s">
        <v>416</v>
      </c>
      <c r="C176" s="37" t="s">
        <v>640</v>
      </c>
      <c r="D176" s="33">
        <v>0</v>
      </c>
      <c r="E176" s="33">
        <v>0</v>
      </c>
      <c r="F176" s="33">
        <v>0</v>
      </c>
      <c r="G176" s="33">
        <v>11207460.16</v>
      </c>
      <c r="H176" s="33">
        <v>2190434.25</v>
      </c>
      <c r="I176" s="33">
        <f t="shared" si="7"/>
        <v>19.544430394834436</v>
      </c>
      <c r="J176" s="33">
        <v>6537905.2000000002</v>
      </c>
      <c r="K176" s="33">
        <v>1111943.55</v>
      </c>
      <c r="L176" s="33">
        <f t="shared" si="8"/>
        <v>17.007642600874664</v>
      </c>
      <c r="M176" s="4"/>
    </row>
    <row r="177" spans="1:13">
      <c r="A177" s="35" t="s">
        <v>446</v>
      </c>
      <c r="B177" s="36" t="s">
        <v>416</v>
      </c>
      <c r="C177" s="37" t="s">
        <v>641</v>
      </c>
      <c r="D177" s="33">
        <v>0</v>
      </c>
      <c r="E177" s="33">
        <v>0</v>
      </c>
      <c r="F177" s="33">
        <v>0</v>
      </c>
      <c r="G177" s="33">
        <v>11207460.16</v>
      </c>
      <c r="H177" s="33">
        <v>2190434.25</v>
      </c>
      <c r="I177" s="33">
        <f t="shared" si="7"/>
        <v>19.544430394834436</v>
      </c>
      <c r="J177" s="33">
        <v>6537905.2000000002</v>
      </c>
      <c r="K177" s="33">
        <v>1111943.55</v>
      </c>
      <c r="L177" s="33">
        <f t="shared" si="8"/>
        <v>17.007642600874664</v>
      </c>
      <c r="M177" s="4"/>
    </row>
    <row r="178" spans="1:13" ht="23.25">
      <c r="A178" s="35" t="s">
        <v>617</v>
      </c>
      <c r="B178" s="36" t="s">
        <v>416</v>
      </c>
      <c r="C178" s="37" t="s">
        <v>642</v>
      </c>
      <c r="D178" s="33">
        <v>0</v>
      </c>
      <c r="E178" s="33">
        <v>0</v>
      </c>
      <c r="F178" s="33">
        <v>0</v>
      </c>
      <c r="G178" s="33">
        <v>380950</v>
      </c>
      <c r="H178" s="33">
        <v>24000</v>
      </c>
      <c r="I178" s="33">
        <f t="shared" si="7"/>
        <v>6.3000393752460955</v>
      </c>
      <c r="J178" s="33">
        <v>0</v>
      </c>
      <c r="K178" s="33">
        <v>0</v>
      </c>
      <c r="L178" s="33">
        <v>0</v>
      </c>
      <c r="M178" s="4"/>
    </row>
    <row r="179" spans="1:13">
      <c r="A179" s="35" t="s">
        <v>619</v>
      </c>
      <c r="B179" s="36" t="s">
        <v>416</v>
      </c>
      <c r="C179" s="37" t="s">
        <v>643</v>
      </c>
      <c r="D179" s="33">
        <v>0</v>
      </c>
      <c r="E179" s="33">
        <v>0</v>
      </c>
      <c r="F179" s="33">
        <v>0</v>
      </c>
      <c r="G179" s="33">
        <v>380950</v>
      </c>
      <c r="H179" s="33">
        <v>24000</v>
      </c>
      <c r="I179" s="33">
        <f t="shared" si="7"/>
        <v>6.3000393752460955</v>
      </c>
      <c r="J179" s="33">
        <v>0</v>
      </c>
      <c r="K179" s="33">
        <v>0</v>
      </c>
      <c r="L179" s="33">
        <v>0</v>
      </c>
      <c r="M179" s="4"/>
    </row>
    <row r="180" spans="1:13" ht="23.25">
      <c r="A180" s="35" t="s">
        <v>635</v>
      </c>
      <c r="B180" s="36" t="s">
        <v>416</v>
      </c>
      <c r="C180" s="37" t="s">
        <v>644</v>
      </c>
      <c r="D180" s="33">
        <v>0</v>
      </c>
      <c r="E180" s="33">
        <v>0</v>
      </c>
      <c r="F180" s="33">
        <v>0</v>
      </c>
      <c r="G180" s="33">
        <v>380950</v>
      </c>
      <c r="H180" s="33">
        <v>24000</v>
      </c>
      <c r="I180" s="33">
        <f t="shared" si="7"/>
        <v>6.3000393752460955</v>
      </c>
      <c r="J180" s="33">
        <v>0</v>
      </c>
      <c r="K180" s="33">
        <v>0</v>
      </c>
      <c r="L180" s="33">
        <v>0</v>
      </c>
      <c r="M180" s="4"/>
    </row>
    <row r="181" spans="1:13">
      <c r="A181" s="35" t="s">
        <v>645</v>
      </c>
      <c r="B181" s="36" t="s">
        <v>416</v>
      </c>
      <c r="C181" s="37" t="s">
        <v>646</v>
      </c>
      <c r="D181" s="33">
        <v>0</v>
      </c>
      <c r="E181" s="33">
        <v>0</v>
      </c>
      <c r="F181" s="33">
        <v>0</v>
      </c>
      <c r="G181" s="33">
        <v>5988600</v>
      </c>
      <c r="H181" s="33">
        <v>700568.64</v>
      </c>
      <c r="I181" s="33">
        <f t="shared" si="7"/>
        <v>11.698370904718965</v>
      </c>
      <c r="J181" s="33">
        <v>50000</v>
      </c>
      <c r="K181" s="33">
        <v>0</v>
      </c>
      <c r="L181" s="33">
        <f t="shared" si="8"/>
        <v>0</v>
      </c>
      <c r="M181" s="4"/>
    </row>
    <row r="182" spans="1:13" ht="23.25">
      <c r="A182" s="35" t="s">
        <v>430</v>
      </c>
      <c r="B182" s="36" t="s">
        <v>416</v>
      </c>
      <c r="C182" s="37" t="s">
        <v>647</v>
      </c>
      <c r="D182" s="33">
        <v>0</v>
      </c>
      <c r="E182" s="33">
        <v>0</v>
      </c>
      <c r="F182" s="33">
        <v>0</v>
      </c>
      <c r="G182" s="33">
        <v>5988600</v>
      </c>
      <c r="H182" s="33">
        <v>700568.64</v>
      </c>
      <c r="I182" s="33">
        <f t="shared" si="7"/>
        <v>11.698370904718965</v>
      </c>
      <c r="J182" s="33">
        <v>50000</v>
      </c>
      <c r="K182" s="33">
        <v>0</v>
      </c>
      <c r="L182" s="33">
        <f t="shared" si="8"/>
        <v>0</v>
      </c>
      <c r="M182" s="4"/>
    </row>
    <row r="183" spans="1:13" ht="23.25">
      <c r="A183" s="35" t="s">
        <v>432</v>
      </c>
      <c r="B183" s="36" t="s">
        <v>416</v>
      </c>
      <c r="C183" s="37" t="s">
        <v>648</v>
      </c>
      <c r="D183" s="33">
        <v>0</v>
      </c>
      <c r="E183" s="33">
        <v>0</v>
      </c>
      <c r="F183" s="33">
        <v>0</v>
      </c>
      <c r="G183" s="33">
        <v>5988600</v>
      </c>
      <c r="H183" s="33">
        <v>700568.64</v>
      </c>
      <c r="I183" s="33">
        <f t="shared" si="7"/>
        <v>11.698370904718965</v>
      </c>
      <c r="J183" s="33">
        <v>50000</v>
      </c>
      <c r="K183" s="33">
        <v>0</v>
      </c>
      <c r="L183" s="33">
        <f t="shared" si="8"/>
        <v>0</v>
      </c>
      <c r="M183" s="4"/>
    </row>
    <row r="184" spans="1:13">
      <c r="A184" s="35" t="s">
        <v>446</v>
      </c>
      <c r="B184" s="36" t="s">
        <v>416</v>
      </c>
      <c r="C184" s="37" t="s">
        <v>649</v>
      </c>
      <c r="D184" s="33">
        <v>0</v>
      </c>
      <c r="E184" s="33">
        <v>0</v>
      </c>
      <c r="F184" s="33">
        <v>0</v>
      </c>
      <c r="G184" s="33">
        <v>5988600</v>
      </c>
      <c r="H184" s="33">
        <v>700568.64</v>
      </c>
      <c r="I184" s="33">
        <f t="shared" si="7"/>
        <v>11.698370904718965</v>
      </c>
      <c r="J184" s="33">
        <v>50000</v>
      </c>
      <c r="K184" s="33">
        <v>0</v>
      </c>
      <c r="L184" s="33">
        <f t="shared" si="8"/>
        <v>0</v>
      </c>
      <c r="M184" s="4"/>
    </row>
    <row r="185" spans="1:13">
      <c r="A185" s="35" t="s">
        <v>650</v>
      </c>
      <c r="B185" s="36" t="s">
        <v>416</v>
      </c>
      <c r="C185" s="37" t="s">
        <v>651</v>
      </c>
      <c r="D185" s="33">
        <v>15020</v>
      </c>
      <c r="E185" s="33">
        <v>0</v>
      </c>
      <c r="F185" s="33">
        <f t="shared" si="6"/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4"/>
    </row>
    <row r="186" spans="1:13">
      <c r="A186" s="35" t="s">
        <v>652</v>
      </c>
      <c r="B186" s="36" t="s">
        <v>416</v>
      </c>
      <c r="C186" s="37" t="s">
        <v>653</v>
      </c>
      <c r="D186" s="33">
        <v>15020</v>
      </c>
      <c r="E186" s="33">
        <v>0</v>
      </c>
      <c r="F186" s="33">
        <f t="shared" si="6"/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4"/>
    </row>
    <row r="187" spans="1:13" ht="23.25">
      <c r="A187" s="35" t="s">
        <v>430</v>
      </c>
      <c r="B187" s="36" t="s">
        <v>416</v>
      </c>
      <c r="C187" s="37" t="s">
        <v>654</v>
      </c>
      <c r="D187" s="33">
        <v>15020</v>
      </c>
      <c r="E187" s="33">
        <v>0</v>
      </c>
      <c r="F187" s="33">
        <f t="shared" si="6"/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4"/>
    </row>
    <row r="188" spans="1:13" ht="23.25">
      <c r="A188" s="35" t="s">
        <v>432</v>
      </c>
      <c r="B188" s="36" t="s">
        <v>416</v>
      </c>
      <c r="C188" s="37" t="s">
        <v>655</v>
      </c>
      <c r="D188" s="33">
        <v>15020</v>
      </c>
      <c r="E188" s="33">
        <v>0</v>
      </c>
      <c r="F188" s="33">
        <f t="shared" si="6"/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4"/>
    </row>
    <row r="189" spans="1:13">
      <c r="A189" s="35" t="s">
        <v>446</v>
      </c>
      <c r="B189" s="36" t="s">
        <v>416</v>
      </c>
      <c r="C189" s="37" t="s">
        <v>656</v>
      </c>
      <c r="D189" s="33">
        <v>15020</v>
      </c>
      <c r="E189" s="33">
        <v>0</v>
      </c>
      <c r="F189" s="33">
        <f t="shared" si="6"/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4"/>
    </row>
    <row r="190" spans="1:13">
      <c r="A190" s="35" t="s">
        <v>657</v>
      </c>
      <c r="B190" s="36" t="s">
        <v>416</v>
      </c>
      <c r="C190" s="37" t="s">
        <v>658</v>
      </c>
      <c r="D190" s="33">
        <v>617461311.77999997</v>
      </c>
      <c r="E190" s="33">
        <v>210640445.93000001</v>
      </c>
      <c r="F190" s="33">
        <f t="shared" si="6"/>
        <v>34.113950446995894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4"/>
    </row>
    <row r="191" spans="1:13">
      <c r="A191" s="35" t="s">
        <v>659</v>
      </c>
      <c r="B191" s="36" t="s">
        <v>416</v>
      </c>
      <c r="C191" s="37" t="s">
        <v>660</v>
      </c>
      <c r="D191" s="33">
        <v>156101187.22</v>
      </c>
      <c r="E191" s="33">
        <v>52704505.630000003</v>
      </c>
      <c r="F191" s="33">
        <f t="shared" si="6"/>
        <v>33.763039582601841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4"/>
    </row>
    <row r="192" spans="1:13" ht="45.75">
      <c r="A192" s="35" t="s">
        <v>420</v>
      </c>
      <c r="B192" s="36" t="s">
        <v>416</v>
      </c>
      <c r="C192" s="37" t="s">
        <v>661</v>
      </c>
      <c r="D192" s="33">
        <v>114137750</v>
      </c>
      <c r="E192" s="33">
        <v>33502505.780000001</v>
      </c>
      <c r="F192" s="33">
        <f t="shared" si="6"/>
        <v>29.352695124969607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4"/>
    </row>
    <row r="193" spans="1:13">
      <c r="A193" s="35" t="s">
        <v>540</v>
      </c>
      <c r="B193" s="36" t="s">
        <v>416</v>
      </c>
      <c r="C193" s="37" t="s">
        <v>662</v>
      </c>
      <c r="D193" s="33">
        <v>114137750</v>
      </c>
      <c r="E193" s="33">
        <v>33502505.780000001</v>
      </c>
      <c r="F193" s="33">
        <f t="shared" si="6"/>
        <v>29.352695124969607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4"/>
    </row>
    <row r="194" spans="1:13">
      <c r="A194" s="35" t="s">
        <v>542</v>
      </c>
      <c r="B194" s="36" t="s">
        <v>416</v>
      </c>
      <c r="C194" s="37" t="s">
        <v>663</v>
      </c>
      <c r="D194" s="33">
        <v>87515000</v>
      </c>
      <c r="E194" s="33">
        <v>25574371.48</v>
      </c>
      <c r="F194" s="33">
        <f t="shared" si="6"/>
        <v>29.222843489687484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4"/>
    </row>
    <row r="195" spans="1:13" ht="23.25">
      <c r="A195" s="35" t="s">
        <v>544</v>
      </c>
      <c r="B195" s="36" t="s">
        <v>416</v>
      </c>
      <c r="C195" s="37" t="s">
        <v>664</v>
      </c>
      <c r="D195" s="33">
        <v>311200</v>
      </c>
      <c r="E195" s="33">
        <v>141497.16</v>
      </c>
      <c r="F195" s="33">
        <f t="shared" si="6"/>
        <v>45.468239074550134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4"/>
    </row>
    <row r="196" spans="1:13" ht="34.5">
      <c r="A196" s="35" t="s">
        <v>546</v>
      </c>
      <c r="B196" s="36" t="s">
        <v>416</v>
      </c>
      <c r="C196" s="37" t="s">
        <v>665</v>
      </c>
      <c r="D196" s="33">
        <v>26311550</v>
      </c>
      <c r="E196" s="33">
        <v>7786637.1399999997</v>
      </c>
      <c r="F196" s="33">
        <f t="shared" si="6"/>
        <v>29.593988723583369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4"/>
    </row>
    <row r="197" spans="1:13" ht="23.25">
      <c r="A197" s="35" t="s">
        <v>430</v>
      </c>
      <c r="B197" s="36" t="s">
        <v>416</v>
      </c>
      <c r="C197" s="37" t="s">
        <v>666</v>
      </c>
      <c r="D197" s="33">
        <v>22792083.620000001</v>
      </c>
      <c r="E197" s="33">
        <v>12678531.810000001</v>
      </c>
      <c r="F197" s="33">
        <f t="shared" si="6"/>
        <v>55.626909857748231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4"/>
    </row>
    <row r="198" spans="1:13" ht="23.25">
      <c r="A198" s="35" t="s">
        <v>432</v>
      </c>
      <c r="B198" s="36" t="s">
        <v>416</v>
      </c>
      <c r="C198" s="37" t="s">
        <v>667</v>
      </c>
      <c r="D198" s="33">
        <v>22792083.620000001</v>
      </c>
      <c r="E198" s="33">
        <v>12678531.810000001</v>
      </c>
      <c r="F198" s="33">
        <f t="shared" si="6"/>
        <v>55.626909857748231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4"/>
    </row>
    <row r="199" spans="1:13" ht="23.25">
      <c r="A199" s="35" t="s">
        <v>434</v>
      </c>
      <c r="B199" s="36" t="s">
        <v>416</v>
      </c>
      <c r="C199" s="37" t="s">
        <v>668</v>
      </c>
      <c r="D199" s="33">
        <v>76000</v>
      </c>
      <c r="E199" s="33">
        <v>53046</v>
      </c>
      <c r="F199" s="33">
        <f t="shared" si="6"/>
        <v>69.797368421052624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4"/>
    </row>
    <row r="200" spans="1:13">
      <c r="A200" s="35" t="s">
        <v>446</v>
      </c>
      <c r="B200" s="36" t="s">
        <v>416</v>
      </c>
      <c r="C200" s="37" t="s">
        <v>669</v>
      </c>
      <c r="D200" s="33">
        <v>22716083.620000001</v>
      </c>
      <c r="E200" s="33">
        <v>12625485.810000001</v>
      </c>
      <c r="F200" s="33">
        <f t="shared" ref="F200:F263" si="9">E200/D200*100</f>
        <v>55.579500503705226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4"/>
    </row>
    <row r="201" spans="1:13" ht="23.25">
      <c r="A201" s="35" t="s">
        <v>670</v>
      </c>
      <c r="B201" s="36" t="s">
        <v>416</v>
      </c>
      <c r="C201" s="37" t="s">
        <v>671</v>
      </c>
      <c r="D201" s="33">
        <v>18883353.600000001</v>
      </c>
      <c r="E201" s="33">
        <v>6386665.4900000002</v>
      </c>
      <c r="F201" s="33">
        <f t="shared" si="9"/>
        <v>33.821669737731327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4"/>
    </row>
    <row r="202" spans="1:13">
      <c r="A202" s="35" t="s">
        <v>672</v>
      </c>
      <c r="B202" s="36" t="s">
        <v>416</v>
      </c>
      <c r="C202" s="37" t="s">
        <v>673</v>
      </c>
      <c r="D202" s="33">
        <v>18883353.600000001</v>
      </c>
      <c r="E202" s="33">
        <v>6386665.4900000002</v>
      </c>
      <c r="F202" s="33">
        <f t="shared" si="9"/>
        <v>33.821669737731327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4"/>
    </row>
    <row r="203" spans="1:13" ht="45.75">
      <c r="A203" s="35" t="s">
        <v>674</v>
      </c>
      <c r="B203" s="36" t="s">
        <v>416</v>
      </c>
      <c r="C203" s="37" t="s">
        <v>675</v>
      </c>
      <c r="D203" s="33">
        <v>18883353.600000001</v>
      </c>
      <c r="E203" s="33">
        <v>6386665.4900000002</v>
      </c>
      <c r="F203" s="33">
        <f t="shared" si="9"/>
        <v>33.821669737731327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4"/>
    </row>
    <row r="204" spans="1:13">
      <c r="A204" s="35" t="s">
        <v>463</v>
      </c>
      <c r="B204" s="36" t="s">
        <v>416</v>
      </c>
      <c r="C204" s="37" t="s">
        <v>676</v>
      </c>
      <c r="D204" s="33">
        <v>288000</v>
      </c>
      <c r="E204" s="33">
        <v>136802.54999999999</v>
      </c>
      <c r="F204" s="33">
        <f t="shared" si="9"/>
        <v>47.500885416666662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4"/>
    </row>
    <row r="205" spans="1:13">
      <c r="A205" s="35" t="s">
        <v>465</v>
      </c>
      <c r="B205" s="36" t="s">
        <v>416</v>
      </c>
      <c r="C205" s="37" t="s">
        <v>677</v>
      </c>
      <c r="D205" s="33">
        <v>288000</v>
      </c>
      <c r="E205" s="33">
        <v>136802.54999999999</v>
      </c>
      <c r="F205" s="33">
        <f t="shared" si="9"/>
        <v>47.500885416666662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4"/>
    </row>
    <row r="206" spans="1:13">
      <c r="A206" s="35" t="s">
        <v>467</v>
      </c>
      <c r="B206" s="36" t="s">
        <v>416</v>
      </c>
      <c r="C206" s="37" t="s">
        <v>678</v>
      </c>
      <c r="D206" s="33">
        <v>244613</v>
      </c>
      <c r="E206" s="33">
        <v>106640.5</v>
      </c>
      <c r="F206" s="33">
        <f t="shared" si="9"/>
        <v>43.595597944508263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4"/>
    </row>
    <row r="207" spans="1:13">
      <c r="A207" s="35" t="s">
        <v>469</v>
      </c>
      <c r="B207" s="36" t="s">
        <v>416</v>
      </c>
      <c r="C207" s="37" t="s">
        <v>679</v>
      </c>
      <c r="D207" s="33">
        <v>9513</v>
      </c>
      <c r="E207" s="33">
        <v>0</v>
      </c>
      <c r="F207" s="33">
        <f t="shared" si="9"/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4"/>
    </row>
    <row r="208" spans="1:13">
      <c r="A208" s="35" t="s">
        <v>471</v>
      </c>
      <c r="B208" s="36" t="s">
        <v>416</v>
      </c>
      <c r="C208" s="37" t="s">
        <v>680</v>
      </c>
      <c r="D208" s="33">
        <v>33874</v>
      </c>
      <c r="E208" s="33">
        <v>30162.05</v>
      </c>
      <c r="F208" s="33">
        <f t="shared" si="9"/>
        <v>89.041890535513957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4"/>
    </row>
    <row r="209" spans="1:13">
      <c r="A209" s="35" t="s">
        <v>681</v>
      </c>
      <c r="B209" s="36" t="s">
        <v>416</v>
      </c>
      <c r="C209" s="37" t="s">
        <v>682</v>
      </c>
      <c r="D209" s="33">
        <v>366244624.77999997</v>
      </c>
      <c r="E209" s="33">
        <v>117335695.33</v>
      </c>
      <c r="F209" s="33">
        <f t="shared" si="9"/>
        <v>32.037520113908172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4"/>
    </row>
    <row r="210" spans="1:13" ht="45.75">
      <c r="A210" s="35" t="s">
        <v>420</v>
      </c>
      <c r="B210" s="36" t="s">
        <v>416</v>
      </c>
      <c r="C210" s="37" t="s">
        <v>683</v>
      </c>
      <c r="D210" s="33">
        <v>135281798.40000001</v>
      </c>
      <c r="E210" s="33">
        <v>39046778.869999997</v>
      </c>
      <c r="F210" s="33">
        <f t="shared" si="9"/>
        <v>28.863290798771637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4"/>
    </row>
    <row r="211" spans="1:13">
      <c r="A211" s="35" t="s">
        <v>540</v>
      </c>
      <c r="B211" s="36" t="s">
        <v>416</v>
      </c>
      <c r="C211" s="37" t="s">
        <v>684</v>
      </c>
      <c r="D211" s="33">
        <v>135281798.40000001</v>
      </c>
      <c r="E211" s="33">
        <v>39046778.869999997</v>
      </c>
      <c r="F211" s="33">
        <f t="shared" si="9"/>
        <v>28.863290798771637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4"/>
    </row>
    <row r="212" spans="1:13">
      <c r="A212" s="35" t="s">
        <v>542</v>
      </c>
      <c r="B212" s="36" t="s">
        <v>416</v>
      </c>
      <c r="C212" s="37" t="s">
        <v>685</v>
      </c>
      <c r="D212" s="33">
        <v>103703521</v>
      </c>
      <c r="E212" s="33">
        <v>30326349.43</v>
      </c>
      <c r="F212" s="33">
        <f t="shared" si="9"/>
        <v>29.243317042243916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4"/>
    </row>
    <row r="213" spans="1:13" ht="23.25">
      <c r="A213" s="35" t="s">
        <v>544</v>
      </c>
      <c r="B213" s="36" t="s">
        <v>416</v>
      </c>
      <c r="C213" s="37" t="s">
        <v>686</v>
      </c>
      <c r="D213" s="33">
        <v>710536.4</v>
      </c>
      <c r="E213" s="33">
        <v>342857.06</v>
      </c>
      <c r="F213" s="33">
        <f t="shared" si="9"/>
        <v>48.253271753565329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4"/>
    </row>
    <row r="214" spans="1:13" ht="34.5">
      <c r="A214" s="35" t="s">
        <v>546</v>
      </c>
      <c r="B214" s="36" t="s">
        <v>416</v>
      </c>
      <c r="C214" s="37" t="s">
        <v>687</v>
      </c>
      <c r="D214" s="33">
        <v>30867741</v>
      </c>
      <c r="E214" s="33">
        <v>8377572.3799999999</v>
      </c>
      <c r="F214" s="33">
        <f t="shared" si="9"/>
        <v>27.14021858612848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4"/>
    </row>
    <row r="215" spans="1:13" ht="23.25">
      <c r="A215" s="35" t="s">
        <v>430</v>
      </c>
      <c r="B215" s="36" t="s">
        <v>416</v>
      </c>
      <c r="C215" s="37" t="s">
        <v>688</v>
      </c>
      <c r="D215" s="33">
        <v>65026860.380000003</v>
      </c>
      <c r="E215" s="33">
        <v>16538423.08</v>
      </c>
      <c r="F215" s="33">
        <f t="shared" si="9"/>
        <v>25.433217878510163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4"/>
    </row>
    <row r="216" spans="1:13" ht="23.25">
      <c r="A216" s="35" t="s">
        <v>432</v>
      </c>
      <c r="B216" s="36" t="s">
        <v>416</v>
      </c>
      <c r="C216" s="37" t="s">
        <v>689</v>
      </c>
      <c r="D216" s="33">
        <v>65026860.380000003</v>
      </c>
      <c r="E216" s="33">
        <v>16538423.08</v>
      </c>
      <c r="F216" s="33">
        <f t="shared" si="9"/>
        <v>25.433217878510163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4"/>
    </row>
    <row r="217" spans="1:13" ht="23.25">
      <c r="A217" s="35" t="s">
        <v>434</v>
      </c>
      <c r="B217" s="36" t="s">
        <v>416</v>
      </c>
      <c r="C217" s="37" t="s">
        <v>690</v>
      </c>
      <c r="D217" s="33">
        <v>443700</v>
      </c>
      <c r="E217" s="33">
        <v>166016.26</v>
      </c>
      <c r="F217" s="33">
        <f t="shared" si="9"/>
        <v>37.416330854180757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4"/>
    </row>
    <row r="218" spans="1:13" ht="23.25">
      <c r="A218" s="35" t="s">
        <v>630</v>
      </c>
      <c r="B218" s="36" t="s">
        <v>416</v>
      </c>
      <c r="C218" s="37" t="s">
        <v>691</v>
      </c>
      <c r="D218" s="33">
        <v>33986800</v>
      </c>
      <c r="E218" s="33">
        <v>0</v>
      </c>
      <c r="F218" s="33">
        <f t="shared" si="9"/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4"/>
    </row>
    <row r="219" spans="1:13">
      <c r="A219" s="35" t="s">
        <v>446</v>
      </c>
      <c r="B219" s="36" t="s">
        <v>416</v>
      </c>
      <c r="C219" s="37" t="s">
        <v>692</v>
      </c>
      <c r="D219" s="33">
        <v>30596360.379999999</v>
      </c>
      <c r="E219" s="33">
        <v>16372406.82</v>
      </c>
      <c r="F219" s="33">
        <f t="shared" si="9"/>
        <v>53.510962142746209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4"/>
    </row>
    <row r="220" spans="1:13">
      <c r="A220" s="35" t="s">
        <v>448</v>
      </c>
      <c r="B220" s="36" t="s">
        <v>416</v>
      </c>
      <c r="C220" s="37" t="s">
        <v>693</v>
      </c>
      <c r="D220" s="33">
        <v>24500</v>
      </c>
      <c r="E220" s="33">
        <v>16121.67</v>
      </c>
      <c r="F220" s="33">
        <f t="shared" si="9"/>
        <v>65.802734693877554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4"/>
    </row>
    <row r="221" spans="1:13">
      <c r="A221" s="35" t="s">
        <v>694</v>
      </c>
      <c r="B221" s="36" t="s">
        <v>416</v>
      </c>
      <c r="C221" s="37" t="s">
        <v>695</v>
      </c>
      <c r="D221" s="33">
        <v>24500</v>
      </c>
      <c r="E221" s="33">
        <v>16121.67</v>
      </c>
      <c r="F221" s="33">
        <f t="shared" si="9"/>
        <v>65.802734693877554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4"/>
    </row>
    <row r="222" spans="1:13" ht="23.25">
      <c r="A222" s="35" t="s">
        <v>670</v>
      </c>
      <c r="B222" s="36" t="s">
        <v>416</v>
      </c>
      <c r="C222" s="37" t="s">
        <v>696</v>
      </c>
      <c r="D222" s="33">
        <v>165556466</v>
      </c>
      <c r="E222" s="33">
        <v>61518327.060000002</v>
      </c>
      <c r="F222" s="33">
        <f t="shared" si="9"/>
        <v>37.158516696049794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4"/>
    </row>
    <row r="223" spans="1:13">
      <c r="A223" s="35" t="s">
        <v>672</v>
      </c>
      <c r="B223" s="36" t="s">
        <v>416</v>
      </c>
      <c r="C223" s="37" t="s">
        <v>697</v>
      </c>
      <c r="D223" s="33">
        <v>165556466</v>
      </c>
      <c r="E223" s="33">
        <v>61518327.060000002</v>
      </c>
      <c r="F223" s="33">
        <f t="shared" si="9"/>
        <v>37.158516696049794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4"/>
    </row>
    <row r="224" spans="1:13" ht="45.75">
      <c r="A224" s="35" t="s">
        <v>674</v>
      </c>
      <c r="B224" s="36" t="s">
        <v>416</v>
      </c>
      <c r="C224" s="37" t="s">
        <v>698</v>
      </c>
      <c r="D224" s="33">
        <v>165556466</v>
      </c>
      <c r="E224" s="33">
        <v>61518327.060000002</v>
      </c>
      <c r="F224" s="33">
        <f t="shared" si="9"/>
        <v>37.158516696049794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4"/>
    </row>
    <row r="225" spans="1:13">
      <c r="A225" s="35" t="s">
        <v>463</v>
      </c>
      <c r="B225" s="36" t="s">
        <v>416</v>
      </c>
      <c r="C225" s="37" t="s">
        <v>699</v>
      </c>
      <c r="D225" s="33">
        <v>355000</v>
      </c>
      <c r="E225" s="33">
        <v>216044.65</v>
      </c>
      <c r="F225" s="33">
        <f t="shared" si="9"/>
        <v>60.857647887323942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4"/>
    </row>
    <row r="226" spans="1:13">
      <c r="A226" s="35" t="s">
        <v>465</v>
      </c>
      <c r="B226" s="36" t="s">
        <v>416</v>
      </c>
      <c r="C226" s="37" t="s">
        <v>700</v>
      </c>
      <c r="D226" s="33">
        <v>355000</v>
      </c>
      <c r="E226" s="33">
        <v>216044.65</v>
      </c>
      <c r="F226" s="33">
        <f t="shared" si="9"/>
        <v>60.857647887323942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4"/>
    </row>
    <row r="227" spans="1:13">
      <c r="A227" s="35" t="s">
        <v>467</v>
      </c>
      <c r="B227" s="36" t="s">
        <v>416</v>
      </c>
      <c r="C227" s="37" t="s">
        <v>701</v>
      </c>
      <c r="D227" s="33">
        <v>316552</v>
      </c>
      <c r="E227" s="33">
        <v>184430</v>
      </c>
      <c r="F227" s="33">
        <f t="shared" si="9"/>
        <v>58.262149662614668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4"/>
    </row>
    <row r="228" spans="1:13">
      <c r="A228" s="35" t="s">
        <v>469</v>
      </c>
      <c r="B228" s="36" t="s">
        <v>416</v>
      </c>
      <c r="C228" s="37" t="s">
        <v>702</v>
      </c>
      <c r="D228" s="33">
        <v>15598</v>
      </c>
      <c r="E228" s="33">
        <v>11934.94</v>
      </c>
      <c r="F228" s="33">
        <f t="shared" si="9"/>
        <v>76.515835363508145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4"/>
    </row>
    <row r="229" spans="1:13">
      <c r="A229" s="35" t="s">
        <v>471</v>
      </c>
      <c r="B229" s="36" t="s">
        <v>416</v>
      </c>
      <c r="C229" s="37" t="s">
        <v>703</v>
      </c>
      <c r="D229" s="33">
        <v>22850</v>
      </c>
      <c r="E229" s="33">
        <v>19679.71</v>
      </c>
      <c r="F229" s="33">
        <f t="shared" si="9"/>
        <v>86.125645514223194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4"/>
    </row>
    <row r="230" spans="1:13">
      <c r="A230" s="35" t="s">
        <v>704</v>
      </c>
      <c r="B230" s="36" t="s">
        <v>416</v>
      </c>
      <c r="C230" s="37" t="s">
        <v>705</v>
      </c>
      <c r="D230" s="33">
        <v>61875999.780000001</v>
      </c>
      <c r="E230" s="33">
        <v>26448950.579999998</v>
      </c>
      <c r="F230" s="33">
        <f t="shared" si="9"/>
        <v>42.745088037428388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4"/>
    </row>
    <row r="231" spans="1:13" ht="45.75">
      <c r="A231" s="35" t="s">
        <v>420</v>
      </c>
      <c r="B231" s="36" t="s">
        <v>416</v>
      </c>
      <c r="C231" s="37" t="s">
        <v>706</v>
      </c>
      <c r="D231" s="33">
        <v>42814000</v>
      </c>
      <c r="E231" s="33">
        <v>16062695.15</v>
      </c>
      <c r="F231" s="33">
        <f t="shared" si="9"/>
        <v>37.517389522118933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4"/>
    </row>
    <row r="232" spans="1:13">
      <c r="A232" s="35" t="s">
        <v>540</v>
      </c>
      <c r="B232" s="36" t="s">
        <v>416</v>
      </c>
      <c r="C232" s="37" t="s">
        <v>707</v>
      </c>
      <c r="D232" s="33">
        <v>42814000</v>
      </c>
      <c r="E232" s="33">
        <v>16062695.15</v>
      </c>
      <c r="F232" s="33">
        <f t="shared" si="9"/>
        <v>37.517389522118933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4"/>
    </row>
    <row r="233" spans="1:13">
      <c r="A233" s="35" t="s">
        <v>542</v>
      </c>
      <c r="B233" s="36" t="s">
        <v>416</v>
      </c>
      <c r="C233" s="37" t="s">
        <v>708</v>
      </c>
      <c r="D233" s="33">
        <v>33475712</v>
      </c>
      <c r="E233" s="33">
        <v>12014926.699999999</v>
      </c>
      <c r="F233" s="33">
        <f t="shared" si="9"/>
        <v>35.891474690665277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4"/>
    </row>
    <row r="234" spans="1:13" ht="23.25">
      <c r="A234" s="35" t="s">
        <v>544</v>
      </c>
      <c r="B234" s="36" t="s">
        <v>416</v>
      </c>
      <c r="C234" s="37" t="s">
        <v>709</v>
      </c>
      <c r="D234" s="33">
        <v>257600</v>
      </c>
      <c r="E234" s="33">
        <v>193945.3</v>
      </c>
      <c r="F234" s="33">
        <f t="shared" si="9"/>
        <v>75.28932453416148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4"/>
    </row>
    <row r="235" spans="1:13" ht="34.5">
      <c r="A235" s="35" t="s">
        <v>546</v>
      </c>
      <c r="B235" s="36" t="s">
        <v>416</v>
      </c>
      <c r="C235" s="37" t="s">
        <v>710</v>
      </c>
      <c r="D235" s="33">
        <v>9080688</v>
      </c>
      <c r="E235" s="33">
        <v>3853823.15</v>
      </c>
      <c r="F235" s="33">
        <f t="shared" si="9"/>
        <v>42.43977053280544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4"/>
    </row>
    <row r="236" spans="1:13" ht="23.25">
      <c r="A236" s="35" t="s">
        <v>430</v>
      </c>
      <c r="B236" s="36" t="s">
        <v>416</v>
      </c>
      <c r="C236" s="37" t="s">
        <v>711</v>
      </c>
      <c r="D236" s="33">
        <v>3822499.78</v>
      </c>
      <c r="E236" s="33">
        <v>2106710.41</v>
      </c>
      <c r="F236" s="33">
        <f t="shared" si="9"/>
        <v>55.113421353813663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4"/>
    </row>
    <row r="237" spans="1:13" ht="23.25">
      <c r="A237" s="35" t="s">
        <v>432</v>
      </c>
      <c r="B237" s="36" t="s">
        <v>416</v>
      </c>
      <c r="C237" s="37" t="s">
        <v>712</v>
      </c>
      <c r="D237" s="33">
        <v>3822499.78</v>
      </c>
      <c r="E237" s="33">
        <v>2106710.41</v>
      </c>
      <c r="F237" s="33">
        <f t="shared" si="9"/>
        <v>55.113421353813663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4"/>
    </row>
    <row r="238" spans="1:13" ht="23.25">
      <c r="A238" s="35" t="s">
        <v>434</v>
      </c>
      <c r="B238" s="36" t="s">
        <v>416</v>
      </c>
      <c r="C238" s="37" t="s">
        <v>713</v>
      </c>
      <c r="D238" s="33">
        <v>126900</v>
      </c>
      <c r="E238" s="33">
        <v>67551.31</v>
      </c>
      <c r="F238" s="33">
        <f t="shared" si="9"/>
        <v>53.231922773837667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4"/>
    </row>
    <row r="239" spans="1:13">
      <c r="A239" s="35" t="s">
        <v>446</v>
      </c>
      <c r="B239" s="36" t="s">
        <v>416</v>
      </c>
      <c r="C239" s="37" t="s">
        <v>714</v>
      </c>
      <c r="D239" s="33">
        <v>3695599.78</v>
      </c>
      <c r="E239" s="33">
        <v>2039159.1</v>
      </c>
      <c r="F239" s="33">
        <f t="shared" si="9"/>
        <v>55.178028503941526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4"/>
    </row>
    <row r="240" spans="1:13" ht="23.25">
      <c r="A240" s="35" t="s">
        <v>670</v>
      </c>
      <c r="B240" s="36" t="s">
        <v>416</v>
      </c>
      <c r="C240" s="37" t="s">
        <v>715</v>
      </c>
      <c r="D240" s="33">
        <v>15200000</v>
      </c>
      <c r="E240" s="33">
        <v>8265459.5800000001</v>
      </c>
      <c r="F240" s="33">
        <f t="shared" si="9"/>
        <v>54.378023552631582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4"/>
    </row>
    <row r="241" spans="1:13">
      <c r="A241" s="35" t="s">
        <v>672</v>
      </c>
      <c r="B241" s="36" t="s">
        <v>416</v>
      </c>
      <c r="C241" s="37" t="s">
        <v>716</v>
      </c>
      <c r="D241" s="33">
        <v>15200000</v>
      </c>
      <c r="E241" s="33">
        <v>8265459.5800000001</v>
      </c>
      <c r="F241" s="33">
        <f t="shared" si="9"/>
        <v>54.378023552631582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4"/>
    </row>
    <row r="242" spans="1:13" ht="45.75">
      <c r="A242" s="35" t="s">
        <v>674</v>
      </c>
      <c r="B242" s="36" t="s">
        <v>416</v>
      </c>
      <c r="C242" s="37" t="s">
        <v>717</v>
      </c>
      <c r="D242" s="33">
        <v>15200000</v>
      </c>
      <c r="E242" s="33">
        <v>8265459.5800000001</v>
      </c>
      <c r="F242" s="33">
        <f t="shared" si="9"/>
        <v>54.378023552631582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4"/>
    </row>
    <row r="243" spans="1:13">
      <c r="A243" s="35" t="s">
        <v>463</v>
      </c>
      <c r="B243" s="36" t="s">
        <v>416</v>
      </c>
      <c r="C243" s="37" t="s">
        <v>718</v>
      </c>
      <c r="D243" s="33">
        <v>39500</v>
      </c>
      <c r="E243" s="33">
        <v>14085.44</v>
      </c>
      <c r="F243" s="33">
        <f t="shared" si="9"/>
        <v>35.659341772151897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4"/>
    </row>
    <row r="244" spans="1:13">
      <c r="A244" s="35" t="s">
        <v>465</v>
      </c>
      <c r="B244" s="36" t="s">
        <v>416</v>
      </c>
      <c r="C244" s="37" t="s">
        <v>719</v>
      </c>
      <c r="D244" s="33">
        <v>39500</v>
      </c>
      <c r="E244" s="33">
        <v>14085.44</v>
      </c>
      <c r="F244" s="33">
        <f t="shared" si="9"/>
        <v>35.659341772151897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4"/>
    </row>
    <row r="245" spans="1:13">
      <c r="A245" s="35" t="s">
        <v>467</v>
      </c>
      <c r="B245" s="36" t="s">
        <v>416</v>
      </c>
      <c r="C245" s="37" t="s">
        <v>720</v>
      </c>
      <c r="D245" s="33">
        <v>17000</v>
      </c>
      <c r="E245" s="33">
        <v>13182</v>
      </c>
      <c r="F245" s="33">
        <f t="shared" si="9"/>
        <v>77.54117647058824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4"/>
    </row>
    <row r="246" spans="1:13">
      <c r="A246" s="35" t="s">
        <v>469</v>
      </c>
      <c r="B246" s="36" t="s">
        <v>416</v>
      </c>
      <c r="C246" s="37" t="s">
        <v>721</v>
      </c>
      <c r="D246" s="33">
        <v>500</v>
      </c>
      <c r="E246" s="33">
        <v>0</v>
      </c>
      <c r="F246" s="33">
        <f t="shared" si="9"/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4"/>
    </row>
    <row r="247" spans="1:13">
      <c r="A247" s="35" t="s">
        <v>471</v>
      </c>
      <c r="B247" s="36" t="s">
        <v>416</v>
      </c>
      <c r="C247" s="37" t="s">
        <v>722</v>
      </c>
      <c r="D247" s="33">
        <v>22000</v>
      </c>
      <c r="E247" s="33">
        <v>903.44</v>
      </c>
      <c r="F247" s="33">
        <f t="shared" si="9"/>
        <v>4.1065454545454552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4"/>
    </row>
    <row r="248" spans="1:13">
      <c r="A248" s="35" t="s">
        <v>723</v>
      </c>
      <c r="B248" s="36" t="s">
        <v>416</v>
      </c>
      <c r="C248" s="37" t="s">
        <v>724</v>
      </c>
      <c r="D248" s="33">
        <v>7374000</v>
      </c>
      <c r="E248" s="33">
        <v>2653114.02</v>
      </c>
      <c r="F248" s="33">
        <f t="shared" si="9"/>
        <v>35.979305939788446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4"/>
    </row>
    <row r="249" spans="1:13" ht="23.25">
      <c r="A249" s="35" t="s">
        <v>430</v>
      </c>
      <c r="B249" s="36" t="s">
        <v>416</v>
      </c>
      <c r="C249" s="37" t="s">
        <v>725</v>
      </c>
      <c r="D249" s="33">
        <v>4385000</v>
      </c>
      <c r="E249" s="33">
        <v>511960.15</v>
      </c>
      <c r="F249" s="33">
        <f t="shared" si="9"/>
        <v>11.675259977194983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4"/>
    </row>
    <row r="250" spans="1:13" ht="23.25">
      <c r="A250" s="35" t="s">
        <v>432</v>
      </c>
      <c r="B250" s="36" t="s">
        <v>416</v>
      </c>
      <c r="C250" s="37" t="s">
        <v>726</v>
      </c>
      <c r="D250" s="33">
        <v>4385000</v>
      </c>
      <c r="E250" s="33">
        <v>511960.15</v>
      </c>
      <c r="F250" s="33">
        <f t="shared" si="9"/>
        <v>11.675259977194983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4"/>
    </row>
    <row r="251" spans="1:13">
      <c r="A251" s="35" t="s">
        <v>446</v>
      </c>
      <c r="B251" s="36" t="s">
        <v>416</v>
      </c>
      <c r="C251" s="37" t="s">
        <v>727</v>
      </c>
      <c r="D251" s="33">
        <v>4385000</v>
      </c>
      <c r="E251" s="33">
        <v>511960.15</v>
      </c>
      <c r="F251" s="33">
        <f t="shared" si="9"/>
        <v>11.675259977194983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4"/>
    </row>
    <row r="252" spans="1:13" ht="23.25">
      <c r="A252" s="35" t="s">
        <v>670</v>
      </c>
      <c r="B252" s="36" t="s">
        <v>416</v>
      </c>
      <c r="C252" s="37" t="s">
        <v>728</v>
      </c>
      <c r="D252" s="33">
        <v>2989000</v>
      </c>
      <c r="E252" s="33">
        <v>2141153.87</v>
      </c>
      <c r="F252" s="33">
        <f t="shared" si="9"/>
        <v>71.634455336232861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4"/>
    </row>
    <row r="253" spans="1:13">
      <c r="A253" s="35" t="s">
        <v>672</v>
      </c>
      <c r="B253" s="36" t="s">
        <v>416</v>
      </c>
      <c r="C253" s="37" t="s">
        <v>729</v>
      </c>
      <c r="D253" s="33">
        <v>2989000</v>
      </c>
      <c r="E253" s="33">
        <v>2141153.87</v>
      </c>
      <c r="F253" s="33">
        <f t="shared" si="9"/>
        <v>71.634455336232861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4"/>
    </row>
    <row r="254" spans="1:13" ht="45.75">
      <c r="A254" s="35" t="s">
        <v>674</v>
      </c>
      <c r="B254" s="36" t="s">
        <v>416</v>
      </c>
      <c r="C254" s="37" t="s">
        <v>730</v>
      </c>
      <c r="D254" s="33">
        <v>2989000</v>
      </c>
      <c r="E254" s="33">
        <v>2141153.87</v>
      </c>
      <c r="F254" s="33">
        <f t="shared" si="9"/>
        <v>71.634455336232861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4"/>
    </row>
    <row r="255" spans="1:13">
      <c r="A255" s="35" t="s">
        <v>731</v>
      </c>
      <c r="B255" s="36" t="s">
        <v>416</v>
      </c>
      <c r="C255" s="37" t="s">
        <v>732</v>
      </c>
      <c r="D255" s="33">
        <v>25865500</v>
      </c>
      <c r="E255" s="33">
        <v>11498180.369999999</v>
      </c>
      <c r="F255" s="33">
        <f t="shared" si="9"/>
        <v>44.453733235390771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4"/>
    </row>
    <row r="256" spans="1:13" ht="45.75">
      <c r="A256" s="35" t="s">
        <v>420</v>
      </c>
      <c r="B256" s="36" t="s">
        <v>416</v>
      </c>
      <c r="C256" s="37" t="s">
        <v>733</v>
      </c>
      <c r="D256" s="33">
        <v>17341000</v>
      </c>
      <c r="E256" s="33">
        <v>7022708.3399999999</v>
      </c>
      <c r="F256" s="33">
        <f t="shared" si="9"/>
        <v>40.497712588662708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4"/>
    </row>
    <row r="257" spans="1:13">
      <c r="A257" s="35" t="s">
        <v>540</v>
      </c>
      <c r="B257" s="36" t="s">
        <v>416</v>
      </c>
      <c r="C257" s="37" t="s">
        <v>734</v>
      </c>
      <c r="D257" s="33">
        <v>17341000</v>
      </c>
      <c r="E257" s="33">
        <v>7022708.3399999999</v>
      </c>
      <c r="F257" s="33">
        <f t="shared" si="9"/>
        <v>40.497712588662708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4"/>
    </row>
    <row r="258" spans="1:13">
      <c r="A258" s="35" t="s">
        <v>542</v>
      </c>
      <c r="B258" s="36" t="s">
        <v>416</v>
      </c>
      <c r="C258" s="37" t="s">
        <v>735</v>
      </c>
      <c r="D258" s="33">
        <v>13028000</v>
      </c>
      <c r="E258" s="33">
        <v>5141360.8899999997</v>
      </c>
      <c r="F258" s="33">
        <f t="shared" si="9"/>
        <v>39.46393068774946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4"/>
    </row>
    <row r="259" spans="1:13" ht="23.25">
      <c r="A259" s="35" t="s">
        <v>544</v>
      </c>
      <c r="B259" s="36" t="s">
        <v>416</v>
      </c>
      <c r="C259" s="37" t="s">
        <v>736</v>
      </c>
      <c r="D259" s="33">
        <v>462400</v>
      </c>
      <c r="E259" s="33">
        <v>164997.29999999999</v>
      </c>
      <c r="F259" s="33">
        <f t="shared" si="9"/>
        <v>35.682807093425602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4"/>
    </row>
    <row r="260" spans="1:13" ht="34.5">
      <c r="A260" s="35" t="s">
        <v>546</v>
      </c>
      <c r="B260" s="36" t="s">
        <v>416</v>
      </c>
      <c r="C260" s="37" t="s">
        <v>737</v>
      </c>
      <c r="D260" s="33">
        <v>3850600</v>
      </c>
      <c r="E260" s="33">
        <v>1716350.15</v>
      </c>
      <c r="F260" s="33">
        <f t="shared" si="9"/>
        <v>44.573576845166983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4"/>
    </row>
    <row r="261" spans="1:13" ht="23.25">
      <c r="A261" s="35" t="s">
        <v>430</v>
      </c>
      <c r="B261" s="36" t="s">
        <v>416</v>
      </c>
      <c r="C261" s="37" t="s">
        <v>738</v>
      </c>
      <c r="D261" s="33">
        <v>1403500</v>
      </c>
      <c r="E261" s="33">
        <v>1240932.98</v>
      </c>
      <c r="F261" s="33">
        <f t="shared" si="9"/>
        <v>88.417027431421445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4"/>
    </row>
    <row r="262" spans="1:13" ht="23.25">
      <c r="A262" s="35" t="s">
        <v>432</v>
      </c>
      <c r="B262" s="36" t="s">
        <v>416</v>
      </c>
      <c r="C262" s="37" t="s">
        <v>739</v>
      </c>
      <c r="D262" s="33">
        <v>1403500</v>
      </c>
      <c r="E262" s="33">
        <v>1240932.98</v>
      </c>
      <c r="F262" s="33">
        <f t="shared" si="9"/>
        <v>88.417027431421445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4"/>
    </row>
    <row r="263" spans="1:13" ht="23.25">
      <c r="A263" s="35" t="s">
        <v>434</v>
      </c>
      <c r="B263" s="36" t="s">
        <v>416</v>
      </c>
      <c r="C263" s="37" t="s">
        <v>740</v>
      </c>
      <c r="D263" s="33">
        <v>477300</v>
      </c>
      <c r="E263" s="33">
        <v>395758.55</v>
      </c>
      <c r="F263" s="33">
        <f t="shared" si="9"/>
        <v>82.916100984705636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4"/>
    </row>
    <row r="264" spans="1:13">
      <c r="A264" s="35" t="s">
        <v>446</v>
      </c>
      <c r="B264" s="36" t="s">
        <v>416</v>
      </c>
      <c r="C264" s="37" t="s">
        <v>741</v>
      </c>
      <c r="D264" s="33">
        <v>926200</v>
      </c>
      <c r="E264" s="33">
        <v>845174.43</v>
      </c>
      <c r="F264" s="33">
        <f t="shared" ref="F264:F326" si="10">E264/D264*100</f>
        <v>91.251827898941912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4"/>
    </row>
    <row r="265" spans="1:13" ht="23.25">
      <c r="A265" s="35" t="s">
        <v>670</v>
      </c>
      <c r="B265" s="36" t="s">
        <v>416</v>
      </c>
      <c r="C265" s="37" t="s">
        <v>742</v>
      </c>
      <c r="D265" s="33">
        <v>7117000</v>
      </c>
      <c r="E265" s="33">
        <v>3231967.17</v>
      </c>
      <c r="F265" s="33">
        <f t="shared" si="10"/>
        <v>45.411931572291699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4"/>
    </row>
    <row r="266" spans="1:13">
      <c r="A266" s="35" t="s">
        <v>672</v>
      </c>
      <c r="B266" s="36" t="s">
        <v>416</v>
      </c>
      <c r="C266" s="37" t="s">
        <v>743</v>
      </c>
      <c r="D266" s="33">
        <v>7117000</v>
      </c>
      <c r="E266" s="33">
        <v>3231967.17</v>
      </c>
      <c r="F266" s="33">
        <f t="shared" si="10"/>
        <v>45.411931572291699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4"/>
    </row>
    <row r="267" spans="1:13" ht="45.75">
      <c r="A267" s="35" t="s">
        <v>674</v>
      </c>
      <c r="B267" s="36" t="s">
        <v>416</v>
      </c>
      <c r="C267" s="37" t="s">
        <v>744</v>
      </c>
      <c r="D267" s="33">
        <v>7117000</v>
      </c>
      <c r="E267" s="33">
        <v>3231967.17</v>
      </c>
      <c r="F267" s="33">
        <f t="shared" si="10"/>
        <v>45.411931572291699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4"/>
    </row>
    <row r="268" spans="1:13">
      <c r="A268" s="35" t="s">
        <v>463</v>
      </c>
      <c r="B268" s="36" t="s">
        <v>416</v>
      </c>
      <c r="C268" s="37" t="s">
        <v>745</v>
      </c>
      <c r="D268" s="33">
        <v>4000</v>
      </c>
      <c r="E268" s="33">
        <v>2571.88</v>
      </c>
      <c r="F268" s="33">
        <f t="shared" si="10"/>
        <v>64.296999999999997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4"/>
    </row>
    <row r="269" spans="1:13">
      <c r="A269" s="35" t="s">
        <v>465</v>
      </c>
      <c r="B269" s="36" t="s">
        <v>416</v>
      </c>
      <c r="C269" s="37" t="s">
        <v>746</v>
      </c>
      <c r="D269" s="33">
        <v>4000</v>
      </c>
      <c r="E269" s="33">
        <v>2571.88</v>
      </c>
      <c r="F269" s="33">
        <f t="shared" si="10"/>
        <v>64.296999999999997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4"/>
    </row>
    <row r="270" spans="1:13">
      <c r="A270" s="35" t="s">
        <v>467</v>
      </c>
      <c r="B270" s="36" t="s">
        <v>416</v>
      </c>
      <c r="C270" s="37" t="s">
        <v>747</v>
      </c>
      <c r="D270" s="33">
        <v>1466</v>
      </c>
      <c r="E270" s="33">
        <v>1025</v>
      </c>
      <c r="F270" s="33">
        <f t="shared" si="10"/>
        <v>69.918144611186904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4"/>
    </row>
    <row r="271" spans="1:13">
      <c r="A271" s="35" t="s">
        <v>469</v>
      </c>
      <c r="B271" s="36" t="s">
        <v>416</v>
      </c>
      <c r="C271" s="37" t="s">
        <v>748</v>
      </c>
      <c r="D271" s="33">
        <v>534</v>
      </c>
      <c r="E271" s="33">
        <v>534</v>
      </c>
      <c r="F271" s="33">
        <f t="shared" si="10"/>
        <v>100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4"/>
    </row>
    <row r="272" spans="1:13">
      <c r="A272" s="35" t="s">
        <v>471</v>
      </c>
      <c r="B272" s="36" t="s">
        <v>416</v>
      </c>
      <c r="C272" s="37" t="s">
        <v>749</v>
      </c>
      <c r="D272" s="33">
        <v>2000</v>
      </c>
      <c r="E272" s="33">
        <v>1012.88</v>
      </c>
      <c r="F272" s="33">
        <f t="shared" si="10"/>
        <v>50.643999999999998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4"/>
    </row>
    <row r="273" spans="1:13">
      <c r="A273" s="35" t="s">
        <v>750</v>
      </c>
      <c r="B273" s="36" t="s">
        <v>416</v>
      </c>
      <c r="C273" s="37" t="s">
        <v>751</v>
      </c>
      <c r="D273" s="33">
        <v>53780849.409999996</v>
      </c>
      <c r="E273" s="33">
        <v>15360651.17</v>
      </c>
      <c r="F273" s="33">
        <f t="shared" si="10"/>
        <v>28.561562969929298</v>
      </c>
      <c r="G273" s="33">
        <v>26909526.23</v>
      </c>
      <c r="H273" s="33">
        <v>9707067.4199999999</v>
      </c>
      <c r="I273" s="33">
        <f t="shared" ref="I273:I317" si="11">H273/G273*100</f>
        <v>36.072977788728608</v>
      </c>
      <c r="J273" s="33">
        <v>19553234.399999999</v>
      </c>
      <c r="K273" s="33">
        <v>9177421.1099999994</v>
      </c>
      <c r="L273" s="33">
        <f t="shared" ref="L273:L317" si="12">K273/J273*100</f>
        <v>46.93556535076366</v>
      </c>
      <c r="M273" s="4"/>
    </row>
    <row r="274" spans="1:13">
      <c r="A274" s="35" t="s">
        <v>752</v>
      </c>
      <c r="B274" s="36" t="s">
        <v>416</v>
      </c>
      <c r="C274" s="37" t="s">
        <v>753</v>
      </c>
      <c r="D274" s="33">
        <v>43040849.409999996</v>
      </c>
      <c r="E274" s="33">
        <v>10287974.67</v>
      </c>
      <c r="F274" s="33">
        <f t="shared" si="10"/>
        <v>23.902815141956097</v>
      </c>
      <c r="G274" s="33">
        <v>19400732.98</v>
      </c>
      <c r="H274" s="33">
        <v>6172463.2000000002</v>
      </c>
      <c r="I274" s="33">
        <f t="shared" si="11"/>
        <v>31.815618545768988</v>
      </c>
      <c r="J274" s="33">
        <v>19493234.399999999</v>
      </c>
      <c r="K274" s="33">
        <v>9135058.6799999997</v>
      </c>
      <c r="L274" s="33">
        <f t="shared" si="12"/>
        <v>46.862713968083206</v>
      </c>
      <c r="M274" s="4"/>
    </row>
    <row r="275" spans="1:13" ht="45.75">
      <c r="A275" s="35" t="s">
        <v>420</v>
      </c>
      <c r="B275" s="36" t="s">
        <v>416</v>
      </c>
      <c r="C275" s="37" t="s">
        <v>754</v>
      </c>
      <c r="D275" s="33">
        <v>11615815</v>
      </c>
      <c r="E275" s="33">
        <v>5465582.54</v>
      </c>
      <c r="F275" s="33">
        <f t="shared" si="10"/>
        <v>47.052940667529569</v>
      </c>
      <c r="G275" s="33">
        <v>16349393.98</v>
      </c>
      <c r="H275" s="33">
        <v>5171556.49</v>
      </c>
      <c r="I275" s="33">
        <f t="shared" si="11"/>
        <v>31.631487358652542</v>
      </c>
      <c r="J275" s="33">
        <v>16404734</v>
      </c>
      <c r="K275" s="33">
        <v>7660517.3200000003</v>
      </c>
      <c r="L275" s="33">
        <f t="shared" si="12"/>
        <v>46.696991978047315</v>
      </c>
      <c r="M275" s="4"/>
    </row>
    <row r="276" spans="1:13">
      <c r="A276" s="35" t="s">
        <v>540</v>
      </c>
      <c r="B276" s="36" t="s">
        <v>416</v>
      </c>
      <c r="C276" s="37" t="s">
        <v>755</v>
      </c>
      <c r="D276" s="33">
        <v>11615815</v>
      </c>
      <c r="E276" s="33">
        <v>5465582.54</v>
      </c>
      <c r="F276" s="33">
        <f t="shared" si="10"/>
        <v>47.052940667529569</v>
      </c>
      <c r="G276" s="33">
        <v>16349393.98</v>
      </c>
      <c r="H276" s="33">
        <v>5171556.49</v>
      </c>
      <c r="I276" s="33">
        <f t="shared" si="11"/>
        <v>31.631487358652542</v>
      </c>
      <c r="J276" s="33">
        <v>16404734</v>
      </c>
      <c r="K276" s="33">
        <v>7660517.3200000003</v>
      </c>
      <c r="L276" s="33">
        <f t="shared" si="12"/>
        <v>46.696991978047315</v>
      </c>
      <c r="M276" s="4"/>
    </row>
    <row r="277" spans="1:13">
      <c r="A277" s="35" t="s">
        <v>542</v>
      </c>
      <c r="B277" s="36" t="s">
        <v>416</v>
      </c>
      <c r="C277" s="37" t="s">
        <v>756</v>
      </c>
      <c r="D277" s="33">
        <v>9243477</v>
      </c>
      <c r="E277" s="33">
        <v>4095226.15</v>
      </c>
      <c r="F277" s="33">
        <f t="shared" si="10"/>
        <v>44.303957807219078</v>
      </c>
      <c r="G277" s="33">
        <v>12223442.859999999</v>
      </c>
      <c r="H277" s="33">
        <v>3793681.78</v>
      </c>
      <c r="I277" s="33">
        <f t="shared" si="11"/>
        <v>31.036114975547896</v>
      </c>
      <c r="J277" s="33">
        <v>12784068</v>
      </c>
      <c r="K277" s="33">
        <v>5821377.5300000003</v>
      </c>
      <c r="L277" s="33">
        <f t="shared" si="12"/>
        <v>45.536190279964096</v>
      </c>
      <c r="M277" s="4"/>
    </row>
    <row r="278" spans="1:13" ht="23.25">
      <c r="A278" s="35" t="s">
        <v>544</v>
      </c>
      <c r="B278" s="36" t="s">
        <v>416</v>
      </c>
      <c r="C278" s="37" t="s">
        <v>757</v>
      </c>
      <c r="D278" s="33">
        <v>328323</v>
      </c>
      <c r="E278" s="33">
        <v>86534.5</v>
      </c>
      <c r="F278" s="33">
        <f t="shared" si="10"/>
        <v>26.3565147735614</v>
      </c>
      <c r="G278" s="33">
        <v>433343</v>
      </c>
      <c r="H278" s="33">
        <v>31274.2</v>
      </c>
      <c r="I278" s="33">
        <f t="shared" si="11"/>
        <v>7.2169620831535299</v>
      </c>
      <c r="J278" s="33">
        <v>108000</v>
      </c>
      <c r="K278" s="33">
        <v>82450</v>
      </c>
      <c r="L278" s="33">
        <f t="shared" si="12"/>
        <v>76.342592592592595</v>
      </c>
      <c r="M278" s="4"/>
    </row>
    <row r="279" spans="1:13" ht="34.5">
      <c r="A279" s="35" t="s">
        <v>546</v>
      </c>
      <c r="B279" s="36" t="s">
        <v>416</v>
      </c>
      <c r="C279" s="37" t="s">
        <v>758</v>
      </c>
      <c r="D279" s="33">
        <v>2044015</v>
      </c>
      <c r="E279" s="33">
        <v>1283821.8899999999</v>
      </c>
      <c r="F279" s="33">
        <f t="shared" si="10"/>
        <v>62.808829191566595</v>
      </c>
      <c r="G279" s="33">
        <v>3692608.12</v>
      </c>
      <c r="H279" s="33">
        <v>1346600.51</v>
      </c>
      <c r="I279" s="33">
        <f t="shared" si="11"/>
        <v>36.467463273627857</v>
      </c>
      <c r="J279" s="33">
        <v>3512666</v>
      </c>
      <c r="K279" s="33">
        <v>1756689.79</v>
      </c>
      <c r="L279" s="33">
        <f t="shared" si="12"/>
        <v>50.010157242390818</v>
      </c>
      <c r="M279" s="4"/>
    </row>
    <row r="280" spans="1:13" ht="23.25">
      <c r="A280" s="35" t="s">
        <v>430</v>
      </c>
      <c r="B280" s="36" t="s">
        <v>416</v>
      </c>
      <c r="C280" s="37" t="s">
        <v>759</v>
      </c>
      <c r="D280" s="33">
        <v>3846387.75</v>
      </c>
      <c r="E280" s="33">
        <v>3306120.24</v>
      </c>
      <c r="F280" s="33">
        <f t="shared" si="10"/>
        <v>85.953898953635147</v>
      </c>
      <c r="G280" s="33">
        <v>3049839</v>
      </c>
      <c r="H280" s="33">
        <v>999554.3</v>
      </c>
      <c r="I280" s="33">
        <f t="shared" si="11"/>
        <v>32.774002168639065</v>
      </c>
      <c r="J280" s="33">
        <v>3070230.4</v>
      </c>
      <c r="K280" s="33">
        <v>1474522.2</v>
      </c>
      <c r="L280" s="33">
        <f t="shared" si="12"/>
        <v>48.026434758772503</v>
      </c>
      <c r="M280" s="4"/>
    </row>
    <row r="281" spans="1:13" ht="23.25">
      <c r="A281" s="35" t="s">
        <v>432</v>
      </c>
      <c r="B281" s="36" t="s">
        <v>416</v>
      </c>
      <c r="C281" s="37" t="s">
        <v>760</v>
      </c>
      <c r="D281" s="33">
        <v>3846387.75</v>
      </c>
      <c r="E281" s="33">
        <v>3306120.24</v>
      </c>
      <c r="F281" s="33">
        <f t="shared" si="10"/>
        <v>85.953898953635147</v>
      </c>
      <c r="G281" s="33">
        <v>3049839</v>
      </c>
      <c r="H281" s="33">
        <v>999554.3</v>
      </c>
      <c r="I281" s="33">
        <f t="shared" si="11"/>
        <v>32.774002168639065</v>
      </c>
      <c r="J281" s="33">
        <v>3070230.4</v>
      </c>
      <c r="K281" s="33">
        <v>1474522.2</v>
      </c>
      <c r="L281" s="33">
        <f t="shared" si="12"/>
        <v>48.026434758772503</v>
      </c>
      <c r="M281" s="4"/>
    </row>
    <row r="282" spans="1:13" ht="23.25">
      <c r="A282" s="35" t="s">
        <v>434</v>
      </c>
      <c r="B282" s="36" t="s">
        <v>416</v>
      </c>
      <c r="C282" s="37" t="s">
        <v>761</v>
      </c>
      <c r="D282" s="33">
        <v>123900</v>
      </c>
      <c r="E282" s="33">
        <v>88183.84</v>
      </c>
      <c r="F282" s="33">
        <f t="shared" si="10"/>
        <v>71.173397901533491</v>
      </c>
      <c r="G282" s="33">
        <v>193444</v>
      </c>
      <c r="H282" s="33">
        <v>95651.38</v>
      </c>
      <c r="I282" s="33">
        <f t="shared" si="11"/>
        <v>49.446547838134038</v>
      </c>
      <c r="J282" s="33">
        <v>190839</v>
      </c>
      <c r="K282" s="33">
        <v>9000</v>
      </c>
      <c r="L282" s="33">
        <f t="shared" si="12"/>
        <v>4.7160171663024855</v>
      </c>
      <c r="M282" s="4"/>
    </row>
    <row r="283" spans="1:13">
      <c r="A283" s="35" t="s">
        <v>446</v>
      </c>
      <c r="B283" s="36" t="s">
        <v>416</v>
      </c>
      <c r="C283" s="37" t="s">
        <v>762</v>
      </c>
      <c r="D283" s="33">
        <v>3722487.75</v>
      </c>
      <c r="E283" s="33">
        <v>3217936.4</v>
      </c>
      <c r="F283" s="33">
        <f t="shared" si="10"/>
        <v>86.44585600046635</v>
      </c>
      <c r="G283" s="33">
        <v>2856395</v>
      </c>
      <c r="H283" s="33">
        <v>903902.92</v>
      </c>
      <c r="I283" s="33">
        <f t="shared" si="11"/>
        <v>31.644885248713848</v>
      </c>
      <c r="J283" s="33">
        <v>2879391.4</v>
      </c>
      <c r="K283" s="33">
        <v>1465522.2</v>
      </c>
      <c r="L283" s="33">
        <f t="shared" si="12"/>
        <v>50.896943013721582</v>
      </c>
      <c r="M283" s="4"/>
    </row>
    <row r="284" spans="1:13" ht="23.25">
      <c r="A284" s="35" t="s">
        <v>617</v>
      </c>
      <c r="B284" s="36" t="s">
        <v>416</v>
      </c>
      <c r="C284" s="37" t="s">
        <v>763</v>
      </c>
      <c r="D284" s="33">
        <v>27545585.41</v>
      </c>
      <c r="E284" s="33">
        <v>1500000</v>
      </c>
      <c r="F284" s="33">
        <f t="shared" si="10"/>
        <v>5.4455186835689764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4"/>
    </row>
    <row r="285" spans="1:13">
      <c r="A285" s="35" t="s">
        <v>619</v>
      </c>
      <c r="B285" s="36" t="s">
        <v>416</v>
      </c>
      <c r="C285" s="37" t="s">
        <v>764</v>
      </c>
      <c r="D285" s="33">
        <v>27545585.41</v>
      </c>
      <c r="E285" s="33">
        <v>1500000</v>
      </c>
      <c r="F285" s="33">
        <f t="shared" si="10"/>
        <v>5.4455186835689764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4"/>
    </row>
    <row r="286" spans="1:13" ht="23.25">
      <c r="A286" s="35" t="s">
        <v>635</v>
      </c>
      <c r="B286" s="36" t="s">
        <v>416</v>
      </c>
      <c r="C286" s="37" t="s">
        <v>765</v>
      </c>
      <c r="D286" s="33">
        <v>27545585.41</v>
      </c>
      <c r="E286" s="33">
        <v>1500000</v>
      </c>
      <c r="F286" s="33">
        <f t="shared" si="10"/>
        <v>5.4455186835689764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4"/>
    </row>
    <row r="287" spans="1:13">
      <c r="A287" s="35" t="s">
        <v>463</v>
      </c>
      <c r="B287" s="36" t="s">
        <v>416</v>
      </c>
      <c r="C287" s="37" t="s">
        <v>766</v>
      </c>
      <c r="D287" s="33">
        <v>33061.25</v>
      </c>
      <c r="E287" s="33">
        <v>16271.89</v>
      </c>
      <c r="F287" s="33">
        <f t="shared" si="10"/>
        <v>49.217407085334038</v>
      </c>
      <c r="G287" s="33">
        <v>1500</v>
      </c>
      <c r="H287" s="33">
        <v>1352.41</v>
      </c>
      <c r="I287" s="33">
        <f t="shared" si="11"/>
        <v>90.160666666666671</v>
      </c>
      <c r="J287" s="33">
        <v>18270</v>
      </c>
      <c r="K287" s="33">
        <v>19.16</v>
      </c>
      <c r="L287" s="33">
        <f t="shared" si="12"/>
        <v>0.10487137383689109</v>
      </c>
      <c r="M287" s="4"/>
    </row>
    <row r="288" spans="1:13">
      <c r="A288" s="35" t="s">
        <v>465</v>
      </c>
      <c r="B288" s="36" t="s">
        <v>416</v>
      </c>
      <c r="C288" s="37" t="s">
        <v>767</v>
      </c>
      <c r="D288" s="33">
        <v>33061.25</v>
      </c>
      <c r="E288" s="33">
        <v>16271.89</v>
      </c>
      <c r="F288" s="33">
        <f t="shared" si="10"/>
        <v>49.217407085334038</v>
      </c>
      <c r="G288" s="33">
        <v>1500</v>
      </c>
      <c r="H288" s="33">
        <v>1352.41</v>
      </c>
      <c r="I288" s="33">
        <f t="shared" si="11"/>
        <v>90.160666666666671</v>
      </c>
      <c r="J288" s="33">
        <v>18270</v>
      </c>
      <c r="K288" s="33">
        <v>19.16</v>
      </c>
      <c r="L288" s="33">
        <f t="shared" si="12"/>
        <v>0.10487137383689109</v>
      </c>
      <c r="M288" s="4"/>
    </row>
    <row r="289" spans="1:13">
      <c r="A289" s="35" t="s">
        <v>467</v>
      </c>
      <c r="B289" s="36" t="s">
        <v>416</v>
      </c>
      <c r="C289" s="37" t="s">
        <v>768</v>
      </c>
      <c r="D289" s="33">
        <v>24000</v>
      </c>
      <c r="E289" s="33">
        <v>12419</v>
      </c>
      <c r="F289" s="33">
        <f t="shared" si="10"/>
        <v>51.745833333333337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4"/>
    </row>
    <row r="290" spans="1:13">
      <c r="A290" s="35" t="s">
        <v>469</v>
      </c>
      <c r="B290" s="36" t="s">
        <v>416</v>
      </c>
      <c r="C290" s="37" t="s">
        <v>769</v>
      </c>
      <c r="D290" s="33">
        <v>4400</v>
      </c>
      <c r="E290" s="33">
        <v>2075</v>
      </c>
      <c r="F290" s="33">
        <f t="shared" si="10"/>
        <v>47.159090909090914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4"/>
    </row>
    <row r="291" spans="1:13">
      <c r="A291" s="35" t="s">
        <v>471</v>
      </c>
      <c r="B291" s="36" t="s">
        <v>416</v>
      </c>
      <c r="C291" s="37" t="s">
        <v>770</v>
      </c>
      <c r="D291" s="33">
        <v>4661.25</v>
      </c>
      <c r="E291" s="33">
        <v>1777.89</v>
      </c>
      <c r="F291" s="33">
        <f t="shared" si="10"/>
        <v>38.141914722445698</v>
      </c>
      <c r="G291" s="33">
        <v>1500</v>
      </c>
      <c r="H291" s="33">
        <v>1352.41</v>
      </c>
      <c r="I291" s="33">
        <f t="shared" si="11"/>
        <v>90.160666666666671</v>
      </c>
      <c r="J291" s="33">
        <v>18270</v>
      </c>
      <c r="K291" s="33">
        <v>19.16</v>
      </c>
      <c r="L291" s="33">
        <f t="shared" si="12"/>
        <v>0.10487137383689109</v>
      </c>
      <c r="M291" s="4"/>
    </row>
    <row r="292" spans="1:13">
      <c r="A292" s="35" t="s">
        <v>771</v>
      </c>
      <c r="B292" s="36" t="s">
        <v>416</v>
      </c>
      <c r="C292" s="37" t="s">
        <v>772</v>
      </c>
      <c r="D292" s="33">
        <v>10740000</v>
      </c>
      <c r="E292" s="33">
        <v>5072676.5</v>
      </c>
      <c r="F292" s="33">
        <f t="shared" si="10"/>
        <v>47.231624767225327</v>
      </c>
      <c r="G292" s="33">
        <v>7508793.25</v>
      </c>
      <c r="H292" s="33">
        <v>3534604.22</v>
      </c>
      <c r="I292" s="33">
        <f t="shared" si="11"/>
        <v>47.072866468922953</v>
      </c>
      <c r="J292" s="33">
        <v>60000</v>
      </c>
      <c r="K292" s="33">
        <v>42362.43</v>
      </c>
      <c r="L292" s="33">
        <f t="shared" si="12"/>
        <v>70.604050000000001</v>
      </c>
      <c r="M292" s="4"/>
    </row>
    <row r="293" spans="1:13" ht="45.75">
      <c r="A293" s="35" t="s">
        <v>420</v>
      </c>
      <c r="B293" s="36" t="s">
        <v>416</v>
      </c>
      <c r="C293" s="37" t="s">
        <v>773</v>
      </c>
      <c r="D293" s="33">
        <v>10214000</v>
      </c>
      <c r="E293" s="33">
        <v>4648132.72</v>
      </c>
      <c r="F293" s="33">
        <f t="shared" si="10"/>
        <v>45.507467397689446</v>
      </c>
      <c r="G293" s="33">
        <v>4576146.8899999997</v>
      </c>
      <c r="H293" s="33">
        <v>1551874.69</v>
      </c>
      <c r="I293" s="33">
        <f t="shared" si="11"/>
        <v>33.912256911840522</v>
      </c>
      <c r="J293" s="33">
        <v>0</v>
      </c>
      <c r="K293" s="33">
        <v>0</v>
      </c>
      <c r="L293" s="33">
        <v>0</v>
      </c>
      <c r="M293" s="4"/>
    </row>
    <row r="294" spans="1:13">
      <c r="A294" s="35" t="s">
        <v>540</v>
      </c>
      <c r="B294" s="36" t="s">
        <v>416</v>
      </c>
      <c r="C294" s="37" t="s">
        <v>774</v>
      </c>
      <c r="D294" s="33">
        <v>10214000</v>
      </c>
      <c r="E294" s="33">
        <v>4648132.72</v>
      </c>
      <c r="F294" s="33">
        <f t="shared" si="10"/>
        <v>45.507467397689446</v>
      </c>
      <c r="G294" s="33">
        <v>4576146.8899999997</v>
      </c>
      <c r="H294" s="33">
        <v>1551874.69</v>
      </c>
      <c r="I294" s="33">
        <f t="shared" si="11"/>
        <v>33.912256911840522</v>
      </c>
      <c r="J294" s="33">
        <v>0</v>
      </c>
      <c r="K294" s="33">
        <v>0</v>
      </c>
      <c r="L294" s="33">
        <v>0</v>
      </c>
      <c r="M294" s="4"/>
    </row>
    <row r="295" spans="1:13">
      <c r="A295" s="35" t="s">
        <v>542</v>
      </c>
      <c r="B295" s="36" t="s">
        <v>416</v>
      </c>
      <c r="C295" s="37" t="s">
        <v>775</v>
      </c>
      <c r="D295" s="33">
        <v>7929000</v>
      </c>
      <c r="E295" s="33">
        <v>3497588.39</v>
      </c>
      <c r="F295" s="33">
        <f t="shared" si="10"/>
        <v>44.111343044520119</v>
      </c>
      <c r="G295" s="33">
        <v>3451522.64</v>
      </c>
      <c r="H295" s="33">
        <v>1150342.75</v>
      </c>
      <c r="I295" s="33">
        <f t="shared" si="11"/>
        <v>33.328558725606392</v>
      </c>
      <c r="J295" s="33">
        <v>0</v>
      </c>
      <c r="K295" s="33">
        <v>0</v>
      </c>
      <c r="L295" s="33">
        <v>0</v>
      </c>
      <c r="M295" s="4"/>
    </row>
    <row r="296" spans="1:13" ht="23.25">
      <c r="A296" s="35" t="s">
        <v>544</v>
      </c>
      <c r="B296" s="36" t="s">
        <v>416</v>
      </c>
      <c r="C296" s="37" t="s">
        <v>776</v>
      </c>
      <c r="D296" s="33">
        <v>135000</v>
      </c>
      <c r="E296" s="33">
        <v>32000</v>
      </c>
      <c r="F296" s="33">
        <f t="shared" si="10"/>
        <v>23.703703703703706</v>
      </c>
      <c r="G296" s="33">
        <v>64500</v>
      </c>
      <c r="H296" s="33">
        <v>3272</v>
      </c>
      <c r="I296" s="33">
        <f t="shared" si="11"/>
        <v>5.0728682170542632</v>
      </c>
      <c r="J296" s="33">
        <v>0</v>
      </c>
      <c r="K296" s="33">
        <v>0</v>
      </c>
      <c r="L296" s="33">
        <v>0</v>
      </c>
      <c r="M296" s="4"/>
    </row>
    <row r="297" spans="1:13" ht="34.5">
      <c r="A297" s="35" t="s">
        <v>546</v>
      </c>
      <c r="B297" s="36" t="s">
        <v>416</v>
      </c>
      <c r="C297" s="37" t="s">
        <v>777</v>
      </c>
      <c r="D297" s="33">
        <v>2150000</v>
      </c>
      <c r="E297" s="33">
        <v>1118544.33</v>
      </c>
      <c r="F297" s="33">
        <f t="shared" si="10"/>
        <v>52.025317674418602</v>
      </c>
      <c r="G297" s="33">
        <v>1060124.25</v>
      </c>
      <c r="H297" s="33">
        <v>398259.94</v>
      </c>
      <c r="I297" s="33">
        <f t="shared" si="11"/>
        <v>37.567288928632657</v>
      </c>
      <c r="J297" s="33">
        <v>0</v>
      </c>
      <c r="K297" s="33">
        <v>0</v>
      </c>
      <c r="L297" s="33">
        <v>0</v>
      </c>
      <c r="M297" s="4"/>
    </row>
    <row r="298" spans="1:13" ht="23.25">
      <c r="A298" s="35" t="s">
        <v>430</v>
      </c>
      <c r="B298" s="36" t="s">
        <v>416</v>
      </c>
      <c r="C298" s="37" t="s">
        <v>778</v>
      </c>
      <c r="D298" s="33">
        <v>521000</v>
      </c>
      <c r="E298" s="33">
        <v>423416.97</v>
      </c>
      <c r="F298" s="33">
        <f t="shared" si="10"/>
        <v>81.270051823416495</v>
      </c>
      <c r="G298" s="33">
        <v>2931146.36</v>
      </c>
      <c r="H298" s="33">
        <v>1981252.71</v>
      </c>
      <c r="I298" s="33">
        <f t="shared" si="11"/>
        <v>67.593100673417069</v>
      </c>
      <c r="J298" s="33">
        <v>60000</v>
      </c>
      <c r="K298" s="33">
        <v>42362.43</v>
      </c>
      <c r="L298" s="33">
        <f t="shared" si="12"/>
        <v>70.604050000000001</v>
      </c>
      <c r="M298" s="4"/>
    </row>
    <row r="299" spans="1:13" ht="23.25">
      <c r="A299" s="35" t="s">
        <v>432</v>
      </c>
      <c r="B299" s="36" t="s">
        <v>416</v>
      </c>
      <c r="C299" s="37" t="s">
        <v>779</v>
      </c>
      <c r="D299" s="33">
        <v>521000</v>
      </c>
      <c r="E299" s="33">
        <v>423416.97</v>
      </c>
      <c r="F299" s="33">
        <f t="shared" si="10"/>
        <v>81.270051823416495</v>
      </c>
      <c r="G299" s="33">
        <v>2931146.36</v>
      </c>
      <c r="H299" s="33">
        <v>1981252.71</v>
      </c>
      <c r="I299" s="33">
        <f t="shared" si="11"/>
        <v>67.593100673417069</v>
      </c>
      <c r="J299" s="33">
        <v>60000</v>
      </c>
      <c r="K299" s="33">
        <v>42362.43</v>
      </c>
      <c r="L299" s="33">
        <f t="shared" si="12"/>
        <v>70.604050000000001</v>
      </c>
      <c r="M299" s="4"/>
    </row>
    <row r="300" spans="1:13" ht="23.25">
      <c r="A300" s="35" t="s">
        <v>434</v>
      </c>
      <c r="B300" s="36" t="s">
        <v>416</v>
      </c>
      <c r="C300" s="37" t="s">
        <v>780</v>
      </c>
      <c r="D300" s="33">
        <v>139234</v>
      </c>
      <c r="E300" s="33">
        <v>118484.05</v>
      </c>
      <c r="F300" s="33">
        <f t="shared" si="10"/>
        <v>85.097066808394501</v>
      </c>
      <c r="G300" s="33">
        <v>146208</v>
      </c>
      <c r="H300" s="33">
        <v>99392.14</v>
      </c>
      <c r="I300" s="33">
        <f t="shared" si="11"/>
        <v>67.979960056905227</v>
      </c>
      <c r="J300" s="33">
        <v>0</v>
      </c>
      <c r="K300" s="33">
        <v>0</v>
      </c>
      <c r="L300" s="33">
        <v>0</v>
      </c>
      <c r="M300" s="4"/>
    </row>
    <row r="301" spans="1:13">
      <c r="A301" s="35" t="s">
        <v>446</v>
      </c>
      <c r="B301" s="36" t="s">
        <v>416</v>
      </c>
      <c r="C301" s="37" t="s">
        <v>781</v>
      </c>
      <c r="D301" s="33">
        <v>381766</v>
      </c>
      <c r="E301" s="33">
        <v>304932.92</v>
      </c>
      <c r="F301" s="33">
        <f t="shared" si="10"/>
        <v>79.874299963852195</v>
      </c>
      <c r="G301" s="33">
        <v>2784938.36</v>
      </c>
      <c r="H301" s="33">
        <v>1881860.57</v>
      </c>
      <c r="I301" s="33">
        <f t="shared" si="11"/>
        <v>67.572790731353933</v>
      </c>
      <c r="J301" s="33">
        <v>60000</v>
      </c>
      <c r="K301" s="33">
        <v>42362.43</v>
      </c>
      <c r="L301" s="33">
        <f t="shared" si="12"/>
        <v>70.604050000000001</v>
      </c>
      <c r="M301" s="4"/>
    </row>
    <row r="302" spans="1:13">
      <c r="A302" s="35" t="s">
        <v>463</v>
      </c>
      <c r="B302" s="36" t="s">
        <v>416</v>
      </c>
      <c r="C302" s="37" t="s">
        <v>782</v>
      </c>
      <c r="D302" s="33">
        <v>5000</v>
      </c>
      <c r="E302" s="33">
        <v>1126.81</v>
      </c>
      <c r="F302" s="33">
        <f t="shared" si="10"/>
        <v>22.536199999999997</v>
      </c>
      <c r="G302" s="33">
        <v>1500</v>
      </c>
      <c r="H302" s="33">
        <v>1476.82</v>
      </c>
      <c r="I302" s="33">
        <f t="shared" si="11"/>
        <v>98.454666666666654</v>
      </c>
      <c r="J302" s="33">
        <v>0</v>
      </c>
      <c r="K302" s="33">
        <v>0</v>
      </c>
      <c r="L302" s="33">
        <v>0</v>
      </c>
      <c r="M302" s="4"/>
    </row>
    <row r="303" spans="1:13">
      <c r="A303" s="35" t="s">
        <v>465</v>
      </c>
      <c r="B303" s="36" t="s">
        <v>416</v>
      </c>
      <c r="C303" s="37" t="s">
        <v>783</v>
      </c>
      <c r="D303" s="33">
        <v>5000</v>
      </c>
      <c r="E303" s="33">
        <v>1126.81</v>
      </c>
      <c r="F303" s="33">
        <f t="shared" si="10"/>
        <v>22.536199999999997</v>
      </c>
      <c r="G303" s="33">
        <v>1500</v>
      </c>
      <c r="H303" s="33">
        <v>1476.82</v>
      </c>
      <c r="I303" s="33">
        <f t="shared" si="11"/>
        <v>98.454666666666654</v>
      </c>
      <c r="J303" s="33">
        <v>0</v>
      </c>
      <c r="K303" s="33">
        <v>0</v>
      </c>
      <c r="L303" s="33">
        <v>0</v>
      </c>
      <c r="M303" s="4"/>
    </row>
    <row r="304" spans="1:13">
      <c r="A304" s="35" t="s">
        <v>469</v>
      </c>
      <c r="B304" s="36" t="s">
        <v>416</v>
      </c>
      <c r="C304" s="37" t="s">
        <v>784</v>
      </c>
      <c r="D304" s="33">
        <v>3938</v>
      </c>
      <c r="E304" s="33">
        <v>625</v>
      </c>
      <c r="F304" s="33">
        <f t="shared" si="10"/>
        <v>15.871000507872015</v>
      </c>
      <c r="G304" s="33">
        <v>1250</v>
      </c>
      <c r="H304" s="33">
        <v>1246</v>
      </c>
      <c r="I304" s="33">
        <f t="shared" si="11"/>
        <v>99.68</v>
      </c>
      <c r="J304" s="33">
        <v>0</v>
      </c>
      <c r="K304" s="33">
        <v>0</v>
      </c>
      <c r="L304" s="33">
        <v>0</v>
      </c>
      <c r="M304" s="4"/>
    </row>
    <row r="305" spans="1:13">
      <c r="A305" s="35" t="s">
        <v>471</v>
      </c>
      <c r="B305" s="36" t="s">
        <v>416</v>
      </c>
      <c r="C305" s="37" t="s">
        <v>785</v>
      </c>
      <c r="D305" s="33">
        <v>1062</v>
      </c>
      <c r="E305" s="33">
        <v>501.81</v>
      </c>
      <c r="F305" s="33">
        <f t="shared" si="10"/>
        <v>47.251412429378533</v>
      </c>
      <c r="G305" s="33">
        <v>250</v>
      </c>
      <c r="H305" s="33">
        <v>230.82</v>
      </c>
      <c r="I305" s="33">
        <f t="shared" si="11"/>
        <v>92.328000000000003</v>
      </c>
      <c r="J305" s="33">
        <v>0</v>
      </c>
      <c r="K305" s="33">
        <v>0</v>
      </c>
      <c r="L305" s="33">
        <v>0</v>
      </c>
      <c r="M305" s="4"/>
    </row>
    <row r="306" spans="1:13">
      <c r="A306" s="35" t="s">
        <v>786</v>
      </c>
      <c r="B306" s="36" t="s">
        <v>416</v>
      </c>
      <c r="C306" s="37" t="s">
        <v>787</v>
      </c>
      <c r="D306" s="33">
        <v>190000</v>
      </c>
      <c r="E306" s="33">
        <v>17696.25</v>
      </c>
      <c r="F306" s="33">
        <f t="shared" si="10"/>
        <v>9.3138157894736846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4"/>
    </row>
    <row r="307" spans="1:13">
      <c r="A307" s="35" t="s">
        <v>788</v>
      </c>
      <c r="B307" s="36" t="s">
        <v>416</v>
      </c>
      <c r="C307" s="37" t="s">
        <v>789</v>
      </c>
      <c r="D307" s="33">
        <v>190000</v>
      </c>
      <c r="E307" s="33">
        <v>17696.25</v>
      </c>
      <c r="F307" s="33">
        <f t="shared" si="10"/>
        <v>9.3138157894736846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4"/>
    </row>
    <row r="308" spans="1:13" ht="23.25">
      <c r="A308" s="35" t="s">
        <v>430</v>
      </c>
      <c r="B308" s="36" t="s">
        <v>416</v>
      </c>
      <c r="C308" s="37" t="s">
        <v>790</v>
      </c>
      <c r="D308" s="33">
        <v>40000</v>
      </c>
      <c r="E308" s="33">
        <v>17696.25</v>
      </c>
      <c r="F308" s="33">
        <f t="shared" si="10"/>
        <v>44.240625000000001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4"/>
    </row>
    <row r="309" spans="1:13" ht="23.25">
      <c r="A309" s="35" t="s">
        <v>432</v>
      </c>
      <c r="B309" s="36" t="s">
        <v>416</v>
      </c>
      <c r="C309" s="37" t="s">
        <v>791</v>
      </c>
      <c r="D309" s="33">
        <v>40000</v>
      </c>
      <c r="E309" s="33">
        <v>17696.25</v>
      </c>
      <c r="F309" s="33">
        <f t="shared" si="10"/>
        <v>44.240625000000001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4"/>
    </row>
    <row r="310" spans="1:13">
      <c r="A310" s="35" t="s">
        <v>446</v>
      </c>
      <c r="B310" s="36" t="s">
        <v>416</v>
      </c>
      <c r="C310" s="37" t="s">
        <v>792</v>
      </c>
      <c r="D310" s="33">
        <v>40000</v>
      </c>
      <c r="E310" s="33">
        <v>17696.25</v>
      </c>
      <c r="F310" s="33">
        <f t="shared" si="10"/>
        <v>44.240625000000001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4"/>
    </row>
    <row r="311" spans="1:13">
      <c r="A311" s="35" t="s">
        <v>448</v>
      </c>
      <c r="B311" s="36" t="s">
        <v>416</v>
      </c>
      <c r="C311" s="37" t="s">
        <v>793</v>
      </c>
      <c r="D311" s="33">
        <v>150000</v>
      </c>
      <c r="E311" s="33">
        <v>0</v>
      </c>
      <c r="F311" s="33">
        <f t="shared" si="10"/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4"/>
    </row>
    <row r="312" spans="1:13">
      <c r="A312" s="35" t="s">
        <v>450</v>
      </c>
      <c r="B312" s="36" t="s">
        <v>416</v>
      </c>
      <c r="C312" s="37" t="s">
        <v>794</v>
      </c>
      <c r="D312" s="33">
        <v>150000</v>
      </c>
      <c r="E312" s="33">
        <v>0</v>
      </c>
      <c r="F312" s="33">
        <f t="shared" si="10"/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4"/>
    </row>
    <row r="313" spans="1:13">
      <c r="A313" s="35" t="s">
        <v>795</v>
      </c>
      <c r="B313" s="36" t="s">
        <v>416</v>
      </c>
      <c r="C313" s="37" t="s">
        <v>796</v>
      </c>
      <c r="D313" s="33">
        <v>23356100</v>
      </c>
      <c r="E313" s="33">
        <v>9849991.5</v>
      </c>
      <c r="F313" s="33">
        <f t="shared" si="10"/>
        <v>42.173100389191688</v>
      </c>
      <c r="G313" s="33">
        <v>102020190.68000001</v>
      </c>
      <c r="H313" s="33">
        <v>236742</v>
      </c>
      <c r="I313" s="33">
        <f t="shared" si="11"/>
        <v>0.23205406539826318</v>
      </c>
      <c r="J313" s="33">
        <v>140000</v>
      </c>
      <c r="K313" s="33">
        <v>35637</v>
      </c>
      <c r="L313" s="33">
        <f t="shared" si="12"/>
        <v>25.454999999999998</v>
      </c>
      <c r="M313" s="4"/>
    </row>
    <row r="314" spans="1:13">
      <c r="A314" s="35" t="s">
        <v>797</v>
      </c>
      <c r="B314" s="36" t="s">
        <v>416</v>
      </c>
      <c r="C314" s="37" t="s">
        <v>798</v>
      </c>
      <c r="D314" s="33">
        <v>2425000</v>
      </c>
      <c r="E314" s="33">
        <v>1934700.23</v>
      </c>
      <c r="F314" s="33">
        <f t="shared" si="10"/>
        <v>79.781452783505159</v>
      </c>
      <c r="G314" s="33">
        <v>877780.68</v>
      </c>
      <c r="H314" s="33">
        <v>236742</v>
      </c>
      <c r="I314" s="33">
        <f t="shared" si="11"/>
        <v>26.970518421526435</v>
      </c>
      <c r="J314" s="33">
        <v>140000</v>
      </c>
      <c r="K314" s="33">
        <v>35637</v>
      </c>
      <c r="L314" s="33">
        <f t="shared" si="12"/>
        <v>25.454999999999998</v>
      </c>
      <c r="M314" s="4"/>
    </row>
    <row r="315" spans="1:13">
      <c r="A315" s="35" t="s">
        <v>448</v>
      </c>
      <c r="B315" s="36" t="s">
        <v>416</v>
      </c>
      <c r="C315" s="37" t="s">
        <v>799</v>
      </c>
      <c r="D315" s="33">
        <v>2425000</v>
      </c>
      <c r="E315" s="33">
        <v>1934700.23</v>
      </c>
      <c r="F315" s="33">
        <f t="shared" si="10"/>
        <v>79.781452783505159</v>
      </c>
      <c r="G315" s="33">
        <v>877780.68</v>
      </c>
      <c r="H315" s="33">
        <v>236742</v>
      </c>
      <c r="I315" s="33">
        <f t="shared" si="11"/>
        <v>26.970518421526435</v>
      </c>
      <c r="J315" s="33">
        <v>140000</v>
      </c>
      <c r="K315" s="33">
        <v>35637</v>
      </c>
      <c r="L315" s="33">
        <f t="shared" si="12"/>
        <v>25.454999999999998</v>
      </c>
      <c r="M315" s="4"/>
    </row>
    <row r="316" spans="1:13">
      <c r="A316" s="35" t="s">
        <v>800</v>
      </c>
      <c r="B316" s="36" t="s">
        <v>416</v>
      </c>
      <c r="C316" s="37" t="s">
        <v>801</v>
      </c>
      <c r="D316" s="33">
        <v>2425000</v>
      </c>
      <c r="E316" s="33">
        <v>1934700.23</v>
      </c>
      <c r="F316" s="33">
        <f t="shared" si="10"/>
        <v>79.781452783505159</v>
      </c>
      <c r="G316" s="33">
        <v>877780.68</v>
      </c>
      <c r="H316" s="33">
        <v>236742</v>
      </c>
      <c r="I316" s="33">
        <f t="shared" si="11"/>
        <v>26.970518421526435</v>
      </c>
      <c r="J316" s="33">
        <v>140000</v>
      </c>
      <c r="K316" s="33">
        <v>35637</v>
      </c>
      <c r="L316" s="33">
        <f t="shared" si="12"/>
        <v>25.454999999999998</v>
      </c>
      <c r="M316" s="4"/>
    </row>
    <row r="317" spans="1:13">
      <c r="A317" s="35" t="s">
        <v>802</v>
      </c>
      <c r="B317" s="36" t="s">
        <v>416</v>
      </c>
      <c r="C317" s="37" t="s">
        <v>803</v>
      </c>
      <c r="D317" s="33">
        <v>2425000</v>
      </c>
      <c r="E317" s="33">
        <v>1934700.23</v>
      </c>
      <c r="F317" s="33">
        <f t="shared" si="10"/>
        <v>79.781452783505159</v>
      </c>
      <c r="G317" s="33">
        <v>877780.68</v>
      </c>
      <c r="H317" s="33">
        <v>236742</v>
      </c>
      <c r="I317" s="33">
        <f t="shared" si="11"/>
        <v>26.970518421526435</v>
      </c>
      <c r="J317" s="33">
        <v>140000</v>
      </c>
      <c r="K317" s="33">
        <v>35637</v>
      </c>
      <c r="L317" s="33">
        <f t="shared" si="12"/>
        <v>25.454999999999998</v>
      </c>
      <c r="M317" s="4"/>
    </row>
    <row r="318" spans="1:13">
      <c r="A318" s="35" t="s">
        <v>804</v>
      </c>
      <c r="B318" s="36" t="s">
        <v>416</v>
      </c>
      <c r="C318" s="37" t="s">
        <v>805</v>
      </c>
      <c r="D318" s="33">
        <v>15646000</v>
      </c>
      <c r="E318" s="33">
        <v>5297009.2699999996</v>
      </c>
      <c r="F318" s="33">
        <f t="shared" si="10"/>
        <v>33.855357727214617</v>
      </c>
      <c r="G318" s="33">
        <v>101142410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4"/>
    </row>
    <row r="319" spans="1:13" ht="23.25">
      <c r="A319" s="35" t="s">
        <v>430</v>
      </c>
      <c r="B319" s="36" t="s">
        <v>416</v>
      </c>
      <c r="C319" s="37" t="s">
        <v>806</v>
      </c>
      <c r="D319" s="33">
        <v>378000</v>
      </c>
      <c r="E319" s="33">
        <v>210800.65</v>
      </c>
      <c r="F319" s="33">
        <f t="shared" si="10"/>
        <v>55.767367724867725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4"/>
    </row>
    <row r="320" spans="1:13" ht="23.25">
      <c r="A320" s="35" t="s">
        <v>432</v>
      </c>
      <c r="B320" s="36" t="s">
        <v>416</v>
      </c>
      <c r="C320" s="37" t="s">
        <v>807</v>
      </c>
      <c r="D320" s="33">
        <v>378000</v>
      </c>
      <c r="E320" s="33">
        <v>210800.65</v>
      </c>
      <c r="F320" s="33">
        <f t="shared" si="10"/>
        <v>55.767367724867725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4"/>
    </row>
    <row r="321" spans="1:13">
      <c r="A321" s="35" t="s">
        <v>446</v>
      </c>
      <c r="B321" s="36" t="s">
        <v>416</v>
      </c>
      <c r="C321" s="37" t="s">
        <v>808</v>
      </c>
      <c r="D321" s="33">
        <v>378000</v>
      </c>
      <c r="E321" s="33">
        <v>210800.65</v>
      </c>
      <c r="F321" s="33">
        <f t="shared" si="10"/>
        <v>55.767367724867725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4"/>
    </row>
    <row r="322" spans="1:13">
      <c r="A322" s="35" t="s">
        <v>448</v>
      </c>
      <c r="B322" s="36" t="s">
        <v>416</v>
      </c>
      <c r="C322" s="37" t="s">
        <v>809</v>
      </c>
      <c r="D322" s="33">
        <v>15268000</v>
      </c>
      <c r="E322" s="33">
        <v>5086208.62</v>
      </c>
      <c r="F322" s="33">
        <f t="shared" si="10"/>
        <v>33.312867566151425</v>
      </c>
      <c r="G322" s="33">
        <v>101142410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4"/>
    </row>
    <row r="323" spans="1:13">
      <c r="A323" s="35" t="s">
        <v>800</v>
      </c>
      <c r="B323" s="36" t="s">
        <v>416</v>
      </c>
      <c r="C323" s="37" t="s">
        <v>810</v>
      </c>
      <c r="D323" s="33">
        <v>14920000</v>
      </c>
      <c r="E323" s="33">
        <v>4836898.62</v>
      </c>
      <c r="F323" s="33">
        <f t="shared" si="10"/>
        <v>32.418891554959792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4"/>
    </row>
    <row r="324" spans="1:13" ht="23.25">
      <c r="A324" s="35" t="s">
        <v>811</v>
      </c>
      <c r="B324" s="36" t="s">
        <v>416</v>
      </c>
      <c r="C324" s="37" t="s">
        <v>812</v>
      </c>
      <c r="D324" s="33">
        <v>14920000</v>
      </c>
      <c r="E324" s="33">
        <v>4836898.62</v>
      </c>
      <c r="F324" s="33">
        <f t="shared" si="10"/>
        <v>32.418891554959792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4"/>
    </row>
    <row r="325" spans="1:13" ht="23.25">
      <c r="A325" s="35" t="s">
        <v>813</v>
      </c>
      <c r="B325" s="36" t="s">
        <v>416</v>
      </c>
      <c r="C325" s="37" t="s">
        <v>814</v>
      </c>
      <c r="D325" s="33">
        <v>348000</v>
      </c>
      <c r="E325" s="33">
        <v>249310</v>
      </c>
      <c r="F325" s="33">
        <f t="shared" si="10"/>
        <v>71.640804597701148</v>
      </c>
      <c r="G325" s="33">
        <v>101142410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4"/>
    </row>
    <row r="326" spans="1:13" ht="23.25">
      <c r="A326" s="35" t="s">
        <v>815</v>
      </c>
      <c r="B326" s="36" t="s">
        <v>416</v>
      </c>
      <c r="C326" s="37" t="s">
        <v>816</v>
      </c>
      <c r="D326" s="33">
        <v>348000</v>
      </c>
      <c r="E326" s="33">
        <v>249310</v>
      </c>
      <c r="F326" s="33">
        <f t="shared" si="10"/>
        <v>71.640804597701148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4"/>
    </row>
    <row r="327" spans="1:13">
      <c r="A327" s="35" t="s">
        <v>817</v>
      </c>
      <c r="B327" s="36" t="s">
        <v>416</v>
      </c>
      <c r="C327" s="37" t="s">
        <v>818</v>
      </c>
      <c r="D327" s="33">
        <v>0</v>
      </c>
      <c r="E327" s="33">
        <v>0</v>
      </c>
      <c r="F327" s="33">
        <v>0</v>
      </c>
      <c r="G327" s="33">
        <v>101142410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4"/>
    </row>
    <row r="328" spans="1:13">
      <c r="A328" s="35" t="s">
        <v>819</v>
      </c>
      <c r="B328" s="36" t="s">
        <v>416</v>
      </c>
      <c r="C328" s="37" t="s">
        <v>820</v>
      </c>
      <c r="D328" s="33">
        <v>4413000</v>
      </c>
      <c r="E328" s="33">
        <v>2368934</v>
      </c>
      <c r="F328" s="33">
        <f t="shared" ref="F328:F383" si="13">E328/D328*100</f>
        <v>53.68080670745524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4"/>
    </row>
    <row r="329" spans="1:13">
      <c r="A329" s="35" t="s">
        <v>448</v>
      </c>
      <c r="B329" s="36" t="s">
        <v>416</v>
      </c>
      <c r="C329" s="37" t="s">
        <v>821</v>
      </c>
      <c r="D329" s="33">
        <v>2206000</v>
      </c>
      <c r="E329" s="33">
        <v>1230348</v>
      </c>
      <c r="F329" s="33">
        <f t="shared" si="13"/>
        <v>55.772801450589306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4"/>
    </row>
    <row r="330" spans="1:13">
      <c r="A330" s="35" t="s">
        <v>800</v>
      </c>
      <c r="B330" s="36" t="s">
        <v>416</v>
      </c>
      <c r="C330" s="37" t="s">
        <v>822</v>
      </c>
      <c r="D330" s="33">
        <v>2206000</v>
      </c>
      <c r="E330" s="33">
        <v>1230348</v>
      </c>
      <c r="F330" s="33">
        <f t="shared" si="13"/>
        <v>55.772801450589306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4"/>
    </row>
    <row r="331" spans="1:13" ht="23.25">
      <c r="A331" s="35" t="s">
        <v>811</v>
      </c>
      <c r="B331" s="36" t="s">
        <v>416</v>
      </c>
      <c r="C331" s="37" t="s">
        <v>823</v>
      </c>
      <c r="D331" s="33">
        <v>2206000</v>
      </c>
      <c r="E331" s="33">
        <v>1230348</v>
      </c>
      <c r="F331" s="33">
        <f t="shared" si="13"/>
        <v>55.772801450589306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4"/>
    </row>
    <row r="332" spans="1:13" ht="23.25">
      <c r="A332" s="35" t="s">
        <v>670</v>
      </c>
      <c r="B332" s="36" t="s">
        <v>416</v>
      </c>
      <c r="C332" s="37" t="s">
        <v>824</v>
      </c>
      <c r="D332" s="33">
        <v>2207000</v>
      </c>
      <c r="E332" s="33">
        <v>1138586</v>
      </c>
      <c r="F332" s="33">
        <f t="shared" si="13"/>
        <v>51.589759855006804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4"/>
    </row>
    <row r="333" spans="1:13">
      <c r="A333" s="35" t="s">
        <v>672</v>
      </c>
      <c r="B333" s="36" t="s">
        <v>416</v>
      </c>
      <c r="C333" s="37" t="s">
        <v>825</v>
      </c>
      <c r="D333" s="33">
        <v>2207000</v>
      </c>
      <c r="E333" s="33">
        <v>1138586</v>
      </c>
      <c r="F333" s="33">
        <f t="shared" si="13"/>
        <v>51.589759855006804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4"/>
    </row>
    <row r="334" spans="1:13" ht="45.75">
      <c r="A334" s="35" t="s">
        <v>674</v>
      </c>
      <c r="B334" s="36" t="s">
        <v>416</v>
      </c>
      <c r="C334" s="37" t="s">
        <v>826</v>
      </c>
      <c r="D334" s="33">
        <v>2207000</v>
      </c>
      <c r="E334" s="33">
        <v>1138586</v>
      </c>
      <c r="F334" s="33">
        <f t="shared" si="13"/>
        <v>51.589759855006804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4"/>
    </row>
    <row r="335" spans="1:13">
      <c r="A335" s="35" t="s">
        <v>827</v>
      </c>
      <c r="B335" s="36" t="s">
        <v>416</v>
      </c>
      <c r="C335" s="37" t="s">
        <v>828</v>
      </c>
      <c r="D335" s="33">
        <v>872100</v>
      </c>
      <c r="E335" s="33">
        <v>249348</v>
      </c>
      <c r="F335" s="33">
        <f t="shared" si="13"/>
        <v>28.591675266597864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4"/>
    </row>
    <row r="336" spans="1:13" ht="45.75">
      <c r="A336" s="35" t="s">
        <v>420</v>
      </c>
      <c r="B336" s="36" t="s">
        <v>416</v>
      </c>
      <c r="C336" s="37" t="s">
        <v>829</v>
      </c>
      <c r="D336" s="33">
        <v>831160</v>
      </c>
      <c r="E336" s="33">
        <v>237183</v>
      </c>
      <c r="F336" s="33">
        <f t="shared" si="13"/>
        <v>28.53638288656817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4"/>
    </row>
    <row r="337" spans="1:13" ht="23.25">
      <c r="A337" s="35" t="s">
        <v>422</v>
      </c>
      <c r="B337" s="36" t="s">
        <v>416</v>
      </c>
      <c r="C337" s="37" t="s">
        <v>830</v>
      </c>
      <c r="D337" s="33">
        <v>831160</v>
      </c>
      <c r="E337" s="33">
        <v>237183</v>
      </c>
      <c r="F337" s="33">
        <f t="shared" si="13"/>
        <v>28.53638288656817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4"/>
    </row>
    <row r="338" spans="1:13">
      <c r="A338" s="35" t="s">
        <v>424</v>
      </c>
      <c r="B338" s="36" t="s">
        <v>416</v>
      </c>
      <c r="C338" s="37" t="s">
        <v>831</v>
      </c>
      <c r="D338" s="33">
        <v>608900</v>
      </c>
      <c r="E338" s="33">
        <v>160272.56</v>
      </c>
      <c r="F338" s="33">
        <f t="shared" si="13"/>
        <v>26.321655444243717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4"/>
    </row>
    <row r="339" spans="1:13" ht="23.25">
      <c r="A339" s="35" t="s">
        <v>426</v>
      </c>
      <c r="B339" s="36" t="s">
        <v>416</v>
      </c>
      <c r="C339" s="37" t="s">
        <v>832</v>
      </c>
      <c r="D339" s="33">
        <v>38360</v>
      </c>
      <c r="E339" s="33">
        <v>38360</v>
      </c>
      <c r="F339" s="33">
        <f t="shared" si="13"/>
        <v>100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4"/>
    </row>
    <row r="340" spans="1:13" ht="34.5">
      <c r="A340" s="35" t="s">
        <v>428</v>
      </c>
      <c r="B340" s="36" t="s">
        <v>416</v>
      </c>
      <c r="C340" s="37" t="s">
        <v>833</v>
      </c>
      <c r="D340" s="33">
        <v>183900</v>
      </c>
      <c r="E340" s="33">
        <v>38550.44</v>
      </c>
      <c r="F340" s="33">
        <f t="shared" si="13"/>
        <v>20.962718868950518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4"/>
    </row>
    <row r="341" spans="1:13" ht="23.25">
      <c r="A341" s="35" t="s">
        <v>430</v>
      </c>
      <c r="B341" s="36" t="s">
        <v>416</v>
      </c>
      <c r="C341" s="37" t="s">
        <v>834</v>
      </c>
      <c r="D341" s="33">
        <v>40940</v>
      </c>
      <c r="E341" s="33">
        <v>12165</v>
      </c>
      <c r="F341" s="33">
        <f t="shared" si="13"/>
        <v>29.714215925744991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4"/>
    </row>
    <row r="342" spans="1:13" ht="23.25">
      <c r="A342" s="35" t="s">
        <v>432</v>
      </c>
      <c r="B342" s="36" t="s">
        <v>416</v>
      </c>
      <c r="C342" s="37" t="s">
        <v>835</v>
      </c>
      <c r="D342" s="33">
        <v>40940</v>
      </c>
      <c r="E342" s="33">
        <v>12165</v>
      </c>
      <c r="F342" s="33">
        <f t="shared" si="13"/>
        <v>29.714215925744991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4"/>
    </row>
    <row r="343" spans="1:13" ht="23.25">
      <c r="A343" s="35" t="s">
        <v>434</v>
      </c>
      <c r="B343" s="36" t="s">
        <v>416</v>
      </c>
      <c r="C343" s="37" t="s">
        <v>836</v>
      </c>
      <c r="D343" s="33">
        <v>10540</v>
      </c>
      <c r="E343" s="33">
        <v>3065</v>
      </c>
      <c r="F343" s="33">
        <f t="shared" si="13"/>
        <v>29.079696394686906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4"/>
    </row>
    <row r="344" spans="1:13">
      <c r="A344" s="35" t="s">
        <v>446</v>
      </c>
      <c r="B344" s="36" t="s">
        <v>416</v>
      </c>
      <c r="C344" s="37" t="s">
        <v>837</v>
      </c>
      <c r="D344" s="33">
        <v>30400</v>
      </c>
      <c r="E344" s="33">
        <v>9100</v>
      </c>
      <c r="F344" s="33">
        <f t="shared" si="13"/>
        <v>29.934210526315791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4"/>
    </row>
    <row r="345" spans="1:13">
      <c r="A345" s="35" t="s">
        <v>838</v>
      </c>
      <c r="B345" s="36" t="s">
        <v>416</v>
      </c>
      <c r="C345" s="37" t="s">
        <v>839</v>
      </c>
      <c r="D345" s="33">
        <v>39963100</v>
      </c>
      <c r="E345" s="33">
        <v>267437</v>
      </c>
      <c r="F345" s="33">
        <f t="shared" si="13"/>
        <v>0.66920984608301159</v>
      </c>
      <c r="G345" s="33">
        <v>586445</v>
      </c>
      <c r="H345" s="33">
        <v>484143.79</v>
      </c>
      <c r="I345" s="33">
        <f t="shared" ref="I345:I383" si="14">H345/G345*100</f>
        <v>82.555702580804677</v>
      </c>
      <c r="J345" s="33">
        <v>164394.79999999999</v>
      </c>
      <c r="K345" s="33">
        <v>38200</v>
      </c>
      <c r="L345" s="33">
        <f t="shared" ref="L345:L383" si="15">K345/J345*100</f>
        <v>23.236744714553019</v>
      </c>
      <c r="M345" s="4"/>
    </row>
    <row r="346" spans="1:13">
      <c r="A346" s="35" t="s">
        <v>840</v>
      </c>
      <c r="B346" s="36" t="s">
        <v>416</v>
      </c>
      <c r="C346" s="37" t="s">
        <v>841</v>
      </c>
      <c r="D346" s="33">
        <v>318000</v>
      </c>
      <c r="E346" s="33">
        <v>267437</v>
      </c>
      <c r="F346" s="33">
        <f t="shared" si="13"/>
        <v>84.099685534591202</v>
      </c>
      <c r="G346" s="33">
        <v>586445</v>
      </c>
      <c r="H346" s="33">
        <v>484143.79</v>
      </c>
      <c r="I346" s="33">
        <f t="shared" si="14"/>
        <v>82.555702580804677</v>
      </c>
      <c r="J346" s="33">
        <v>164394.79999999999</v>
      </c>
      <c r="K346" s="33">
        <v>38200</v>
      </c>
      <c r="L346" s="33">
        <f t="shared" si="15"/>
        <v>23.236744714553019</v>
      </c>
      <c r="M346" s="4"/>
    </row>
    <row r="347" spans="1:13" ht="23.25">
      <c r="A347" s="35" t="s">
        <v>430</v>
      </c>
      <c r="B347" s="36" t="s">
        <v>416</v>
      </c>
      <c r="C347" s="37" t="s">
        <v>842</v>
      </c>
      <c r="D347" s="33">
        <v>318000</v>
      </c>
      <c r="E347" s="33">
        <v>267437</v>
      </c>
      <c r="F347" s="33">
        <f t="shared" si="13"/>
        <v>84.099685534591202</v>
      </c>
      <c r="G347" s="33">
        <v>586445</v>
      </c>
      <c r="H347" s="33">
        <v>484143.79</v>
      </c>
      <c r="I347" s="33">
        <f t="shared" si="14"/>
        <v>82.555702580804677</v>
      </c>
      <c r="J347" s="33">
        <v>164394.79999999999</v>
      </c>
      <c r="K347" s="33">
        <v>38200</v>
      </c>
      <c r="L347" s="33">
        <f t="shared" si="15"/>
        <v>23.236744714553019</v>
      </c>
      <c r="M347" s="4"/>
    </row>
    <row r="348" spans="1:13" ht="23.25">
      <c r="A348" s="35" t="s">
        <v>432</v>
      </c>
      <c r="B348" s="36" t="s">
        <v>416</v>
      </c>
      <c r="C348" s="37" t="s">
        <v>843</v>
      </c>
      <c r="D348" s="33">
        <v>318000</v>
      </c>
      <c r="E348" s="33">
        <v>267437</v>
      </c>
      <c r="F348" s="33">
        <f t="shared" si="13"/>
        <v>84.099685534591202</v>
      </c>
      <c r="G348" s="33">
        <v>586445</v>
      </c>
      <c r="H348" s="33">
        <v>484143.79</v>
      </c>
      <c r="I348" s="33">
        <f t="shared" si="14"/>
        <v>82.555702580804677</v>
      </c>
      <c r="J348" s="33">
        <v>164394.79999999999</v>
      </c>
      <c r="K348" s="33">
        <v>38200</v>
      </c>
      <c r="L348" s="33">
        <f t="shared" si="15"/>
        <v>23.236744714553019</v>
      </c>
      <c r="M348" s="4"/>
    </row>
    <row r="349" spans="1:13">
      <c r="A349" s="35" t="s">
        <v>446</v>
      </c>
      <c r="B349" s="36" t="s">
        <v>416</v>
      </c>
      <c r="C349" s="37" t="s">
        <v>844</v>
      </c>
      <c r="D349" s="33">
        <v>318000</v>
      </c>
      <c r="E349" s="33">
        <v>267437</v>
      </c>
      <c r="F349" s="33">
        <f t="shared" si="13"/>
        <v>84.099685534591202</v>
      </c>
      <c r="G349" s="33">
        <v>586445</v>
      </c>
      <c r="H349" s="33">
        <v>484143.79</v>
      </c>
      <c r="I349" s="33">
        <f t="shared" si="14"/>
        <v>82.555702580804677</v>
      </c>
      <c r="J349" s="33">
        <v>164394.79999999999</v>
      </c>
      <c r="K349" s="33">
        <v>38200</v>
      </c>
      <c r="L349" s="33">
        <f t="shared" si="15"/>
        <v>23.236744714553019</v>
      </c>
      <c r="M349" s="4"/>
    </row>
    <row r="350" spans="1:13">
      <c r="A350" s="35" t="s">
        <v>845</v>
      </c>
      <c r="B350" s="36" t="s">
        <v>416</v>
      </c>
      <c r="C350" s="37" t="s">
        <v>846</v>
      </c>
      <c r="D350" s="33">
        <v>39645100</v>
      </c>
      <c r="E350" s="33">
        <v>0</v>
      </c>
      <c r="F350" s="33">
        <f t="shared" si="13"/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4"/>
    </row>
    <row r="351" spans="1:13" ht="23.25">
      <c r="A351" s="35" t="s">
        <v>617</v>
      </c>
      <c r="B351" s="36" t="s">
        <v>416</v>
      </c>
      <c r="C351" s="37" t="s">
        <v>847</v>
      </c>
      <c r="D351" s="33">
        <v>39645100</v>
      </c>
      <c r="E351" s="33">
        <v>0</v>
      </c>
      <c r="F351" s="33">
        <f t="shared" si="13"/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4"/>
    </row>
    <row r="352" spans="1:13">
      <c r="A352" s="35" t="s">
        <v>619</v>
      </c>
      <c r="B352" s="36" t="s">
        <v>416</v>
      </c>
      <c r="C352" s="37" t="s">
        <v>848</v>
      </c>
      <c r="D352" s="33">
        <v>39645100</v>
      </c>
      <c r="E352" s="33">
        <v>0</v>
      </c>
      <c r="F352" s="33">
        <f t="shared" si="13"/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4"/>
    </row>
    <row r="353" spans="1:13" ht="23.25">
      <c r="A353" s="35" t="s">
        <v>635</v>
      </c>
      <c r="B353" s="36" t="s">
        <v>416</v>
      </c>
      <c r="C353" s="37" t="s">
        <v>849</v>
      </c>
      <c r="D353" s="33">
        <v>39645100</v>
      </c>
      <c r="E353" s="33">
        <v>0</v>
      </c>
      <c r="F353" s="33">
        <f t="shared" si="13"/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4"/>
    </row>
    <row r="354" spans="1:13">
      <c r="A354" s="35" t="s">
        <v>850</v>
      </c>
      <c r="B354" s="36" t="s">
        <v>416</v>
      </c>
      <c r="C354" s="37" t="s">
        <v>851</v>
      </c>
      <c r="D354" s="33">
        <v>1320000</v>
      </c>
      <c r="E354" s="33">
        <v>1320000</v>
      </c>
      <c r="F354" s="33">
        <f t="shared" si="13"/>
        <v>100</v>
      </c>
      <c r="G354" s="33">
        <v>104500</v>
      </c>
      <c r="H354" s="33">
        <v>7514</v>
      </c>
      <c r="I354" s="33">
        <f t="shared" si="14"/>
        <v>7.1904306220095693</v>
      </c>
      <c r="J354" s="33">
        <v>0</v>
      </c>
      <c r="K354" s="33">
        <v>0</v>
      </c>
      <c r="L354" s="33">
        <v>0</v>
      </c>
      <c r="M354" s="4"/>
    </row>
    <row r="355" spans="1:13">
      <c r="A355" s="35" t="s">
        <v>852</v>
      </c>
      <c r="B355" s="36" t="s">
        <v>416</v>
      </c>
      <c r="C355" s="37" t="s">
        <v>853</v>
      </c>
      <c r="D355" s="33">
        <v>1320000</v>
      </c>
      <c r="E355" s="33">
        <v>1320000</v>
      </c>
      <c r="F355" s="33">
        <f t="shared" si="13"/>
        <v>100</v>
      </c>
      <c r="G355" s="33">
        <v>4500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4"/>
    </row>
    <row r="356" spans="1:13" ht="23.25">
      <c r="A356" s="35" t="s">
        <v>430</v>
      </c>
      <c r="B356" s="36" t="s">
        <v>416</v>
      </c>
      <c r="C356" s="37" t="s">
        <v>854</v>
      </c>
      <c r="D356" s="33">
        <v>0</v>
      </c>
      <c r="E356" s="33">
        <v>0</v>
      </c>
      <c r="F356" s="33">
        <v>0</v>
      </c>
      <c r="G356" s="33">
        <v>4500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4"/>
    </row>
    <row r="357" spans="1:13" ht="23.25">
      <c r="A357" s="35" t="s">
        <v>432</v>
      </c>
      <c r="B357" s="36" t="s">
        <v>416</v>
      </c>
      <c r="C357" s="37" t="s">
        <v>855</v>
      </c>
      <c r="D357" s="33">
        <v>0</v>
      </c>
      <c r="E357" s="33">
        <v>0</v>
      </c>
      <c r="F357" s="33">
        <v>0</v>
      </c>
      <c r="G357" s="33">
        <v>4500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4"/>
    </row>
    <row r="358" spans="1:13">
      <c r="A358" s="35" t="s">
        <v>446</v>
      </c>
      <c r="B358" s="36" t="s">
        <v>416</v>
      </c>
      <c r="C358" s="37" t="s">
        <v>856</v>
      </c>
      <c r="D358" s="33">
        <v>0</v>
      </c>
      <c r="E358" s="33">
        <v>0</v>
      </c>
      <c r="F358" s="33">
        <v>0</v>
      </c>
      <c r="G358" s="33">
        <v>4500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4"/>
    </row>
    <row r="359" spans="1:13">
      <c r="A359" s="35" t="s">
        <v>463</v>
      </c>
      <c r="B359" s="36" t="s">
        <v>416</v>
      </c>
      <c r="C359" s="37" t="s">
        <v>857</v>
      </c>
      <c r="D359" s="33">
        <v>1320000</v>
      </c>
      <c r="E359" s="33">
        <v>1320000</v>
      </c>
      <c r="F359" s="33">
        <f t="shared" si="13"/>
        <v>100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4"/>
    </row>
    <row r="360" spans="1:13" ht="34.5">
      <c r="A360" s="35" t="s">
        <v>516</v>
      </c>
      <c r="B360" s="36" t="s">
        <v>416</v>
      </c>
      <c r="C360" s="37" t="s">
        <v>858</v>
      </c>
      <c r="D360" s="33">
        <v>1320000</v>
      </c>
      <c r="E360" s="33">
        <v>1320000</v>
      </c>
      <c r="F360" s="33">
        <f t="shared" si="13"/>
        <v>100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4"/>
    </row>
    <row r="361" spans="1:13" ht="45.75">
      <c r="A361" s="35" t="s">
        <v>518</v>
      </c>
      <c r="B361" s="36" t="s">
        <v>416</v>
      </c>
      <c r="C361" s="37" t="s">
        <v>859</v>
      </c>
      <c r="D361" s="33">
        <v>1320000</v>
      </c>
      <c r="E361" s="33">
        <v>1320000</v>
      </c>
      <c r="F361" s="33">
        <f t="shared" si="13"/>
        <v>100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4"/>
    </row>
    <row r="362" spans="1:13">
      <c r="A362" s="35" t="s">
        <v>860</v>
      </c>
      <c r="B362" s="36" t="s">
        <v>416</v>
      </c>
      <c r="C362" s="37" t="s">
        <v>861</v>
      </c>
      <c r="D362" s="33">
        <v>0</v>
      </c>
      <c r="E362" s="33">
        <v>0</v>
      </c>
      <c r="F362" s="33">
        <v>0</v>
      </c>
      <c r="G362" s="33">
        <v>100000</v>
      </c>
      <c r="H362" s="33">
        <v>7514</v>
      </c>
      <c r="I362" s="33">
        <f t="shared" si="14"/>
        <v>7.5140000000000002</v>
      </c>
      <c r="J362" s="33">
        <v>0</v>
      </c>
      <c r="K362" s="33">
        <v>0</v>
      </c>
      <c r="L362" s="33">
        <v>0</v>
      </c>
      <c r="M362" s="4"/>
    </row>
    <row r="363" spans="1:13" ht="23.25">
      <c r="A363" s="35" t="s">
        <v>430</v>
      </c>
      <c r="B363" s="36" t="s">
        <v>416</v>
      </c>
      <c r="C363" s="37" t="s">
        <v>862</v>
      </c>
      <c r="D363" s="33">
        <v>0</v>
      </c>
      <c r="E363" s="33">
        <v>0</v>
      </c>
      <c r="F363" s="33">
        <v>0</v>
      </c>
      <c r="G363" s="33">
        <v>100000</v>
      </c>
      <c r="H363" s="33">
        <v>7514</v>
      </c>
      <c r="I363" s="33">
        <f t="shared" si="14"/>
        <v>7.5140000000000002</v>
      </c>
      <c r="J363" s="33">
        <v>0</v>
      </c>
      <c r="K363" s="33">
        <v>0</v>
      </c>
      <c r="L363" s="33">
        <v>0</v>
      </c>
      <c r="M363" s="4"/>
    </row>
    <row r="364" spans="1:13" ht="23.25">
      <c r="A364" s="35" t="s">
        <v>432</v>
      </c>
      <c r="B364" s="36" t="s">
        <v>416</v>
      </c>
      <c r="C364" s="37" t="s">
        <v>863</v>
      </c>
      <c r="D364" s="33">
        <v>0</v>
      </c>
      <c r="E364" s="33">
        <v>0</v>
      </c>
      <c r="F364" s="33">
        <v>0</v>
      </c>
      <c r="G364" s="33">
        <v>100000</v>
      </c>
      <c r="H364" s="33">
        <v>7514</v>
      </c>
      <c r="I364" s="33">
        <f t="shared" si="14"/>
        <v>7.5140000000000002</v>
      </c>
      <c r="J364" s="33">
        <v>0</v>
      </c>
      <c r="K364" s="33">
        <v>0</v>
      </c>
      <c r="L364" s="33">
        <v>0</v>
      </c>
      <c r="M364" s="4"/>
    </row>
    <row r="365" spans="1:13">
      <c r="A365" s="35" t="s">
        <v>446</v>
      </c>
      <c r="B365" s="36" t="s">
        <v>416</v>
      </c>
      <c r="C365" s="37" t="s">
        <v>864</v>
      </c>
      <c r="D365" s="33">
        <v>0</v>
      </c>
      <c r="E365" s="33">
        <v>0</v>
      </c>
      <c r="F365" s="33">
        <v>0</v>
      </c>
      <c r="G365" s="33">
        <v>100000</v>
      </c>
      <c r="H365" s="33">
        <v>7514</v>
      </c>
      <c r="I365" s="33">
        <f t="shared" si="14"/>
        <v>7.5140000000000002</v>
      </c>
      <c r="J365" s="33">
        <v>0</v>
      </c>
      <c r="K365" s="33">
        <v>0</v>
      </c>
      <c r="L365" s="33">
        <v>0</v>
      </c>
      <c r="M365" s="4"/>
    </row>
    <row r="366" spans="1:13" ht="23.25">
      <c r="A366" s="35" t="s">
        <v>865</v>
      </c>
      <c r="B366" s="36" t="s">
        <v>416</v>
      </c>
      <c r="C366" s="37" t="s">
        <v>866</v>
      </c>
      <c r="D366" s="33">
        <v>90700</v>
      </c>
      <c r="E366" s="33">
        <v>0</v>
      </c>
      <c r="F366" s="33">
        <v>0</v>
      </c>
      <c r="G366" s="33">
        <v>4453.68</v>
      </c>
      <c r="H366" s="33">
        <v>0</v>
      </c>
      <c r="I366" s="33">
        <f t="shared" si="14"/>
        <v>0</v>
      </c>
      <c r="J366" s="33">
        <v>0</v>
      </c>
      <c r="K366" s="33">
        <v>0</v>
      </c>
      <c r="L366" s="33">
        <v>0</v>
      </c>
      <c r="M366" s="4"/>
    </row>
    <row r="367" spans="1:13" ht="23.25">
      <c r="A367" s="35" t="s">
        <v>867</v>
      </c>
      <c r="B367" s="36" t="s">
        <v>416</v>
      </c>
      <c r="C367" s="37" t="s">
        <v>868</v>
      </c>
      <c r="D367" s="33">
        <v>90700</v>
      </c>
      <c r="E367" s="33">
        <v>0</v>
      </c>
      <c r="F367" s="33">
        <v>0</v>
      </c>
      <c r="G367" s="33">
        <v>4453.68</v>
      </c>
      <c r="H367" s="33">
        <v>0</v>
      </c>
      <c r="I367" s="33">
        <f t="shared" si="14"/>
        <v>0</v>
      </c>
      <c r="J367" s="33">
        <v>0</v>
      </c>
      <c r="K367" s="33">
        <v>0</v>
      </c>
      <c r="L367" s="33">
        <v>0</v>
      </c>
      <c r="M367" s="4"/>
    </row>
    <row r="368" spans="1:13">
      <c r="A368" s="35" t="s">
        <v>869</v>
      </c>
      <c r="B368" s="36" t="s">
        <v>416</v>
      </c>
      <c r="C368" s="37" t="s">
        <v>870</v>
      </c>
      <c r="D368" s="33">
        <v>90700</v>
      </c>
      <c r="E368" s="33">
        <v>0</v>
      </c>
      <c r="F368" s="33">
        <v>0</v>
      </c>
      <c r="G368" s="33">
        <v>4453.68</v>
      </c>
      <c r="H368" s="33">
        <v>0</v>
      </c>
      <c r="I368" s="33">
        <f t="shared" si="14"/>
        <v>0</v>
      </c>
      <c r="J368" s="33">
        <v>0</v>
      </c>
      <c r="K368" s="33">
        <v>0</v>
      </c>
      <c r="L368" s="33">
        <v>0</v>
      </c>
      <c r="M368" s="4"/>
    </row>
    <row r="369" spans="1:13">
      <c r="A369" s="35" t="s">
        <v>871</v>
      </c>
      <c r="B369" s="36" t="s">
        <v>416</v>
      </c>
      <c r="C369" s="37" t="s">
        <v>872</v>
      </c>
      <c r="D369" s="33">
        <v>90700</v>
      </c>
      <c r="E369" s="33">
        <v>0</v>
      </c>
      <c r="F369" s="33">
        <v>0</v>
      </c>
      <c r="G369" s="33">
        <v>4453.68</v>
      </c>
      <c r="H369" s="33">
        <v>0</v>
      </c>
      <c r="I369" s="33">
        <f t="shared" si="14"/>
        <v>0</v>
      </c>
      <c r="J369" s="33">
        <v>0</v>
      </c>
      <c r="K369" s="33">
        <v>0</v>
      </c>
      <c r="L369" s="33">
        <v>0</v>
      </c>
      <c r="M369" s="4"/>
    </row>
    <row r="370" spans="1:13" ht="34.5">
      <c r="A370" s="35" t="s">
        <v>873</v>
      </c>
      <c r="B370" s="36" t="s">
        <v>416</v>
      </c>
      <c r="C370" s="37" t="s">
        <v>874</v>
      </c>
      <c r="D370" s="33">
        <v>68675000</v>
      </c>
      <c r="E370" s="33">
        <v>22619557</v>
      </c>
      <c r="F370" s="33">
        <f t="shared" si="13"/>
        <v>32.937105205678925</v>
      </c>
      <c r="G370" s="33">
        <v>832846.45</v>
      </c>
      <c r="H370" s="33">
        <v>180026.02</v>
      </c>
      <c r="I370" s="33">
        <f t="shared" si="14"/>
        <v>21.615751619040939</v>
      </c>
      <c r="J370" s="33">
        <v>1543562.53</v>
      </c>
      <c r="K370" s="33">
        <v>420583.88</v>
      </c>
      <c r="L370" s="33">
        <f t="shared" si="15"/>
        <v>27.247608815692097</v>
      </c>
      <c r="M370" s="4"/>
    </row>
    <row r="371" spans="1:13" ht="23.25">
      <c r="A371" s="35" t="s">
        <v>875</v>
      </c>
      <c r="B371" s="36" t="s">
        <v>416</v>
      </c>
      <c r="C371" s="37" t="s">
        <v>876</v>
      </c>
      <c r="D371" s="33">
        <v>53688000</v>
      </c>
      <c r="E371" s="33">
        <v>22619557</v>
      </c>
      <c r="F371" s="33">
        <f t="shared" si="13"/>
        <v>42.131494933690952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4"/>
    </row>
    <row r="372" spans="1:13">
      <c r="A372" s="35" t="s">
        <v>877</v>
      </c>
      <c r="B372" s="36" t="s">
        <v>416</v>
      </c>
      <c r="C372" s="37" t="s">
        <v>878</v>
      </c>
      <c r="D372" s="33">
        <v>53688000</v>
      </c>
      <c r="E372" s="33">
        <v>22619557</v>
      </c>
      <c r="F372" s="33">
        <f t="shared" si="13"/>
        <v>42.131494933690952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4"/>
    </row>
    <row r="373" spans="1:13">
      <c r="A373" s="35" t="s">
        <v>879</v>
      </c>
      <c r="B373" s="36" t="s">
        <v>416</v>
      </c>
      <c r="C373" s="37" t="s">
        <v>880</v>
      </c>
      <c r="D373" s="33">
        <v>53688000</v>
      </c>
      <c r="E373" s="33">
        <v>22619557</v>
      </c>
      <c r="F373" s="33">
        <f t="shared" si="13"/>
        <v>42.131494933690952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4"/>
    </row>
    <row r="374" spans="1:13">
      <c r="A374" s="35" t="s">
        <v>313</v>
      </c>
      <c r="B374" s="36" t="s">
        <v>416</v>
      </c>
      <c r="C374" s="37" t="s">
        <v>881</v>
      </c>
      <c r="D374" s="33">
        <v>53688000</v>
      </c>
      <c r="E374" s="33">
        <v>22619557</v>
      </c>
      <c r="F374" s="33">
        <f t="shared" si="13"/>
        <v>42.131494933690952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4"/>
    </row>
    <row r="375" spans="1:13">
      <c r="A375" s="35" t="s">
        <v>882</v>
      </c>
      <c r="B375" s="36" t="s">
        <v>416</v>
      </c>
      <c r="C375" s="37" t="s">
        <v>883</v>
      </c>
      <c r="D375" s="33">
        <v>14987000</v>
      </c>
      <c r="E375" s="33">
        <v>0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4"/>
    </row>
    <row r="376" spans="1:13">
      <c r="A376" s="35" t="s">
        <v>877</v>
      </c>
      <c r="B376" s="36" t="s">
        <v>416</v>
      </c>
      <c r="C376" s="37" t="s">
        <v>884</v>
      </c>
      <c r="D376" s="33">
        <v>14987000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4"/>
    </row>
    <row r="377" spans="1:13">
      <c r="A377" s="35" t="s">
        <v>879</v>
      </c>
      <c r="B377" s="36" t="s">
        <v>416</v>
      </c>
      <c r="C377" s="37" t="s">
        <v>885</v>
      </c>
      <c r="D377" s="33">
        <v>14987000</v>
      </c>
      <c r="E377" s="33">
        <v>0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4"/>
    </row>
    <row r="378" spans="1:13">
      <c r="A378" s="35" t="s">
        <v>882</v>
      </c>
      <c r="B378" s="36" t="s">
        <v>416</v>
      </c>
      <c r="C378" s="37" t="s">
        <v>886</v>
      </c>
      <c r="D378" s="33">
        <v>14987000</v>
      </c>
      <c r="E378" s="33">
        <v>0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4"/>
    </row>
    <row r="379" spans="1:13">
      <c r="A379" s="35" t="s">
        <v>887</v>
      </c>
      <c r="B379" s="36" t="s">
        <v>416</v>
      </c>
      <c r="C379" s="37" t="s">
        <v>888</v>
      </c>
      <c r="D379" s="33">
        <v>0</v>
      </c>
      <c r="E379" s="33">
        <v>0</v>
      </c>
      <c r="F379" s="33">
        <v>0</v>
      </c>
      <c r="G379" s="33">
        <v>832846.45</v>
      </c>
      <c r="H379" s="33">
        <v>180026.02</v>
      </c>
      <c r="I379" s="33">
        <f t="shared" si="14"/>
        <v>21.615751619040939</v>
      </c>
      <c r="J379" s="33">
        <v>1543562.53</v>
      </c>
      <c r="K379" s="33">
        <v>420583.88</v>
      </c>
      <c r="L379" s="33">
        <f t="shared" si="15"/>
        <v>27.247608815692097</v>
      </c>
      <c r="M379" s="4"/>
    </row>
    <row r="380" spans="1:13">
      <c r="A380" s="35" t="s">
        <v>877</v>
      </c>
      <c r="B380" s="36" t="s">
        <v>416</v>
      </c>
      <c r="C380" s="37" t="s">
        <v>889</v>
      </c>
      <c r="D380" s="33">
        <v>0</v>
      </c>
      <c r="E380" s="33">
        <v>0</v>
      </c>
      <c r="F380" s="33">
        <v>0</v>
      </c>
      <c r="G380" s="33">
        <v>832846.45</v>
      </c>
      <c r="H380" s="33">
        <v>180026.02</v>
      </c>
      <c r="I380" s="33">
        <f t="shared" si="14"/>
        <v>21.615751619040939</v>
      </c>
      <c r="J380" s="33">
        <v>1543562.53</v>
      </c>
      <c r="K380" s="33">
        <v>420583.88</v>
      </c>
      <c r="L380" s="33">
        <f t="shared" si="15"/>
        <v>27.247608815692097</v>
      </c>
      <c r="M380" s="4"/>
    </row>
    <row r="381" spans="1:13" ht="15.75" thickBot="1">
      <c r="A381" s="35" t="s">
        <v>383</v>
      </c>
      <c r="B381" s="36" t="s">
        <v>416</v>
      </c>
      <c r="C381" s="37" t="s">
        <v>890</v>
      </c>
      <c r="D381" s="33">
        <v>0</v>
      </c>
      <c r="E381" s="33">
        <v>0</v>
      </c>
      <c r="F381" s="33">
        <v>0</v>
      </c>
      <c r="G381" s="33">
        <v>832846.45</v>
      </c>
      <c r="H381" s="33">
        <v>180026.02</v>
      </c>
      <c r="I381" s="33">
        <f t="shared" si="14"/>
        <v>21.615751619040939</v>
      </c>
      <c r="J381" s="33">
        <v>1543562.53</v>
      </c>
      <c r="K381" s="33">
        <v>420583.88</v>
      </c>
      <c r="L381" s="33">
        <f t="shared" si="15"/>
        <v>27.247608815692097</v>
      </c>
      <c r="M381" s="4"/>
    </row>
    <row r="382" spans="1:13" ht="12.95" customHeight="1" thickBot="1">
      <c r="A382" s="38"/>
      <c r="B382" s="39"/>
      <c r="C382" s="39"/>
      <c r="D382" s="39"/>
      <c r="E382" s="39"/>
      <c r="F382" s="33"/>
      <c r="G382" s="39"/>
      <c r="H382" s="39"/>
      <c r="I382" s="33"/>
      <c r="J382" s="39"/>
      <c r="K382" s="39"/>
      <c r="L382" s="33"/>
      <c r="M382" s="4"/>
    </row>
    <row r="383" spans="1:13" ht="54.75" customHeight="1" thickBot="1">
      <c r="A383" s="40" t="s">
        <v>891</v>
      </c>
      <c r="B383" s="41">
        <v>450</v>
      </c>
      <c r="C383" s="42" t="s">
        <v>18</v>
      </c>
      <c r="D383" s="43">
        <v>-20860040.969999999</v>
      </c>
      <c r="E383" s="43">
        <v>-4527806.46</v>
      </c>
      <c r="F383" s="33">
        <f t="shared" si="13"/>
        <v>21.705645096822646</v>
      </c>
      <c r="G383" s="43">
        <v>-7649928.4500000002</v>
      </c>
      <c r="H383" s="43">
        <v>-5719751.0499999998</v>
      </c>
      <c r="I383" s="33">
        <f t="shared" si="14"/>
        <v>74.768686888829663</v>
      </c>
      <c r="J383" s="43">
        <v>-6557025.3300000001</v>
      </c>
      <c r="K383" s="43">
        <v>113193.02</v>
      </c>
      <c r="L383" s="33">
        <f t="shared" si="15"/>
        <v>-1.7262861481122265</v>
      </c>
      <c r="M383" s="4"/>
    </row>
    <row r="384" spans="1:13" ht="12.95" customHeight="1">
      <c r="A384" s="3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3"/>
      <c r="M384" s="4"/>
    </row>
    <row r="385" spans="1:13" hidden="1">
      <c r="A385" s="7"/>
      <c r="B385" s="7"/>
      <c r="C385" s="7"/>
      <c r="D385" s="23"/>
      <c r="E385" s="23"/>
      <c r="F385" s="23"/>
      <c r="G385" s="23"/>
      <c r="H385" s="23"/>
      <c r="I385" s="23"/>
      <c r="J385" s="23"/>
      <c r="K385" s="23"/>
      <c r="L385" s="3" t="s">
        <v>410</v>
      </c>
      <c r="M385" s="4"/>
    </row>
  </sheetData>
  <mergeCells count="6">
    <mergeCell ref="J4:L4"/>
    <mergeCell ref="A4:A5"/>
    <mergeCell ref="B4:B5"/>
    <mergeCell ref="C4:C5"/>
    <mergeCell ref="D4:F4"/>
    <mergeCell ref="G4:I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>
      <selection activeCell="C19" sqref="C19"/>
    </sheetView>
  </sheetViews>
  <sheetFormatPr defaultRowHeight="15"/>
  <cols>
    <col min="1" max="1" width="49.42578125" style="1" customWidth="1"/>
    <col min="2" max="2" width="5" style="1" customWidth="1"/>
    <col min="3" max="3" width="21.85546875" style="1" customWidth="1"/>
    <col min="4" max="4" width="13.85546875" style="1" customWidth="1"/>
    <col min="5" max="5" width="13.28515625" style="1" customWidth="1"/>
    <col min="6" max="6" width="11.85546875" style="1" customWidth="1"/>
    <col min="7" max="7" width="13.5703125" style="1" customWidth="1"/>
    <col min="8" max="8" width="12.5703125" style="1" customWidth="1"/>
    <col min="9" max="9" width="11" style="1" customWidth="1"/>
    <col min="10" max="10" width="15.42578125" style="1" customWidth="1"/>
    <col min="11" max="11" width="14.140625" style="1" customWidth="1"/>
    <col min="12" max="12" width="13.7109375" style="1" customWidth="1"/>
    <col min="13" max="13" width="9.140625" style="1" customWidth="1"/>
    <col min="14" max="16384" width="9.140625" style="1"/>
  </cols>
  <sheetData>
    <row r="1" spans="1:13" ht="10.5" customHeight="1">
      <c r="A1" s="24"/>
      <c r="B1" s="46"/>
      <c r="C1" s="25"/>
      <c r="D1" s="26"/>
      <c r="E1" s="26"/>
      <c r="F1" s="26"/>
      <c r="G1" s="26"/>
      <c r="H1" s="26"/>
      <c r="I1" s="26"/>
      <c r="J1" s="26"/>
      <c r="K1" s="3"/>
      <c r="L1" s="3"/>
      <c r="M1" s="4"/>
    </row>
    <row r="2" spans="1:13" ht="14.1" customHeight="1">
      <c r="A2" s="111" t="s">
        <v>892</v>
      </c>
      <c r="B2" s="112"/>
      <c r="C2" s="112"/>
      <c r="D2" s="9"/>
      <c r="E2" s="9"/>
      <c r="F2" s="9"/>
      <c r="G2" s="9"/>
      <c r="H2" s="9"/>
      <c r="I2" s="9"/>
      <c r="J2" s="9"/>
      <c r="K2" s="3"/>
      <c r="L2" s="3"/>
      <c r="M2" s="4"/>
    </row>
    <row r="3" spans="1:13" ht="14.1" customHeight="1">
      <c r="A3" s="47"/>
      <c r="B3" s="48"/>
      <c r="C3" s="29"/>
      <c r="D3" s="28"/>
      <c r="E3" s="28"/>
      <c r="F3" s="28"/>
      <c r="G3" s="28"/>
      <c r="H3" s="28"/>
      <c r="I3" s="28"/>
      <c r="J3" s="28"/>
      <c r="K3" s="30"/>
      <c r="L3" s="3"/>
      <c r="M3" s="4"/>
    </row>
    <row r="4" spans="1:13" s="54" customFormat="1" ht="11.45" customHeight="1">
      <c r="A4" s="113" t="s">
        <v>2</v>
      </c>
      <c r="B4" s="113" t="s">
        <v>955</v>
      </c>
      <c r="C4" s="115" t="s">
        <v>893</v>
      </c>
      <c r="D4" s="110" t="s">
        <v>956</v>
      </c>
      <c r="E4" s="110"/>
      <c r="F4" s="116"/>
      <c r="G4" s="110" t="s">
        <v>957</v>
      </c>
      <c r="H4" s="110"/>
      <c r="I4" s="110"/>
      <c r="J4" s="110" t="s">
        <v>954</v>
      </c>
      <c r="K4" s="110"/>
      <c r="L4" s="110"/>
      <c r="M4" s="80"/>
    </row>
    <row r="5" spans="1:13" s="54" customFormat="1" ht="59.25" customHeight="1">
      <c r="A5" s="114"/>
      <c r="B5" s="114"/>
      <c r="C5" s="114"/>
      <c r="D5" s="81" t="s">
        <v>958</v>
      </c>
      <c r="E5" s="81" t="s">
        <v>4</v>
      </c>
      <c r="F5" s="81" t="s">
        <v>959</v>
      </c>
      <c r="G5" s="82" t="s">
        <v>958</v>
      </c>
      <c r="H5" s="82" t="s">
        <v>4</v>
      </c>
      <c r="I5" s="82" t="s">
        <v>959</v>
      </c>
      <c r="J5" s="82" t="s">
        <v>958</v>
      </c>
      <c r="K5" s="82" t="s">
        <v>4</v>
      </c>
      <c r="L5" s="82" t="s">
        <v>959</v>
      </c>
      <c r="M5" s="80"/>
    </row>
    <row r="6" spans="1:13" s="54" customFormat="1" ht="11.45" customHeight="1" thickBot="1">
      <c r="A6" s="95" t="s">
        <v>5</v>
      </c>
      <c r="B6" s="95" t="s">
        <v>6</v>
      </c>
      <c r="C6" s="95" t="s">
        <v>7</v>
      </c>
      <c r="D6" s="83" t="s">
        <v>8</v>
      </c>
      <c r="E6" s="83" t="s">
        <v>9</v>
      </c>
      <c r="F6" s="83" t="s">
        <v>10</v>
      </c>
      <c r="G6" s="83" t="s">
        <v>11</v>
      </c>
      <c r="H6" s="83" t="s">
        <v>12</v>
      </c>
      <c r="I6" s="83" t="s">
        <v>13</v>
      </c>
      <c r="J6" s="83" t="s">
        <v>14</v>
      </c>
      <c r="K6" s="83" t="s">
        <v>15</v>
      </c>
      <c r="L6" s="83">
        <v>12</v>
      </c>
      <c r="M6" s="80"/>
    </row>
    <row r="7" spans="1:13" ht="38.25" customHeight="1">
      <c r="A7" s="96" t="s">
        <v>894</v>
      </c>
      <c r="B7" s="97" t="s">
        <v>895</v>
      </c>
      <c r="C7" s="98" t="s">
        <v>18</v>
      </c>
      <c r="D7" s="74">
        <v>20860040.969999999</v>
      </c>
      <c r="E7" s="74">
        <v>4527806.46</v>
      </c>
      <c r="F7" s="74">
        <f>E7/D7*100</f>
        <v>21.705645096822646</v>
      </c>
      <c r="G7" s="74">
        <v>7649928.4500000002</v>
      </c>
      <c r="H7" s="74">
        <v>5719751.0499999998</v>
      </c>
      <c r="I7" s="74">
        <f>H7/G7*100</f>
        <v>74.768686888829663</v>
      </c>
      <c r="J7" s="74">
        <v>6557025.3300000001</v>
      </c>
      <c r="K7" s="74">
        <v>-113193.02</v>
      </c>
      <c r="L7" s="74">
        <f>K7/J7*100</f>
        <v>-1.7262861481122265</v>
      </c>
      <c r="M7" s="4"/>
    </row>
    <row r="8" spans="1:13" ht="19.5" customHeight="1">
      <c r="A8" s="99" t="s">
        <v>896</v>
      </c>
      <c r="B8" s="88"/>
      <c r="C8" s="75"/>
      <c r="D8" s="75"/>
      <c r="E8" s="76"/>
      <c r="F8" s="74"/>
      <c r="G8" s="75"/>
      <c r="H8" s="76"/>
      <c r="I8" s="74"/>
      <c r="J8" s="75"/>
      <c r="K8" s="76"/>
      <c r="L8" s="74"/>
      <c r="M8" s="4"/>
    </row>
    <row r="9" spans="1:13" ht="24.75" customHeight="1">
      <c r="A9" s="89" t="s">
        <v>897</v>
      </c>
      <c r="B9" s="90" t="s">
        <v>898</v>
      </c>
      <c r="C9" s="91" t="s">
        <v>18</v>
      </c>
      <c r="D9" s="77">
        <v>-695772.03</v>
      </c>
      <c r="E9" s="77">
        <v>0</v>
      </c>
      <c r="F9" s="74">
        <f t="shared" ref="F9:F38" si="0">E9/D9*100</f>
        <v>0</v>
      </c>
      <c r="G9" s="77">
        <v>4961851.96</v>
      </c>
      <c r="H9" s="77">
        <v>0</v>
      </c>
      <c r="I9" s="74">
        <f t="shared" ref="I9:I38" si="1">H9/G9*100</f>
        <v>0</v>
      </c>
      <c r="J9" s="77">
        <v>952071.75</v>
      </c>
      <c r="K9" s="77">
        <v>0</v>
      </c>
      <c r="L9" s="74">
        <f t="shared" ref="L9:L37" si="2">K9/J9*100</f>
        <v>0</v>
      </c>
      <c r="M9" s="4"/>
    </row>
    <row r="10" spans="1:13" ht="12.95" customHeight="1">
      <c r="A10" s="87" t="s">
        <v>899</v>
      </c>
      <c r="B10" s="88"/>
      <c r="C10" s="75"/>
      <c r="D10" s="75"/>
      <c r="E10" s="75"/>
      <c r="F10" s="74"/>
      <c r="G10" s="75"/>
      <c r="H10" s="75"/>
      <c r="I10" s="74"/>
      <c r="J10" s="75"/>
      <c r="K10" s="75"/>
      <c r="L10" s="74"/>
      <c r="M10" s="4"/>
    </row>
    <row r="11" spans="1:13" ht="23.25">
      <c r="A11" s="92" t="s">
        <v>900</v>
      </c>
      <c r="B11" s="93" t="s">
        <v>898</v>
      </c>
      <c r="C11" s="94" t="s">
        <v>901</v>
      </c>
      <c r="D11" s="77">
        <v>2985040.1</v>
      </c>
      <c r="E11" s="77">
        <v>0</v>
      </c>
      <c r="F11" s="74">
        <f t="shared" si="0"/>
        <v>0</v>
      </c>
      <c r="G11" s="77">
        <v>5144467.4800000004</v>
      </c>
      <c r="H11" s="77">
        <v>0</v>
      </c>
      <c r="I11" s="74">
        <f t="shared" si="1"/>
        <v>0</v>
      </c>
      <c r="J11" s="77">
        <v>952071.75</v>
      </c>
      <c r="K11" s="77">
        <v>0</v>
      </c>
      <c r="L11" s="74">
        <f t="shared" si="2"/>
        <v>0</v>
      </c>
      <c r="M11" s="4"/>
    </row>
    <row r="12" spans="1:13" ht="23.25">
      <c r="A12" s="92" t="s">
        <v>902</v>
      </c>
      <c r="B12" s="93" t="s">
        <v>898</v>
      </c>
      <c r="C12" s="94" t="s">
        <v>903</v>
      </c>
      <c r="D12" s="77">
        <v>2985040.1</v>
      </c>
      <c r="E12" s="77">
        <v>0</v>
      </c>
      <c r="F12" s="74">
        <f t="shared" si="0"/>
        <v>0</v>
      </c>
      <c r="G12" s="77">
        <v>5144467.4800000004</v>
      </c>
      <c r="H12" s="77">
        <v>0</v>
      </c>
      <c r="I12" s="74">
        <f t="shared" si="1"/>
        <v>0</v>
      </c>
      <c r="J12" s="77">
        <v>952071.75</v>
      </c>
      <c r="K12" s="77">
        <v>0</v>
      </c>
      <c r="L12" s="74">
        <f t="shared" si="2"/>
        <v>0</v>
      </c>
      <c r="M12" s="4"/>
    </row>
    <row r="13" spans="1:13" ht="34.5">
      <c r="A13" s="51" t="s">
        <v>904</v>
      </c>
      <c r="B13" s="52" t="s">
        <v>898</v>
      </c>
      <c r="C13" s="53" t="s">
        <v>905</v>
      </c>
      <c r="D13" s="33">
        <v>2985040.1</v>
      </c>
      <c r="E13" s="33">
        <v>0</v>
      </c>
      <c r="F13" s="73">
        <f t="shared" si="0"/>
        <v>0</v>
      </c>
      <c r="G13" s="33">
        <v>0</v>
      </c>
      <c r="H13" s="33">
        <v>0</v>
      </c>
      <c r="I13" s="73">
        <v>0</v>
      </c>
      <c r="J13" s="33">
        <v>0</v>
      </c>
      <c r="K13" s="33">
        <v>0</v>
      </c>
      <c r="L13" s="73">
        <v>0</v>
      </c>
      <c r="M13" s="4"/>
    </row>
    <row r="14" spans="1:13" ht="34.5">
      <c r="A14" s="51" t="s">
        <v>906</v>
      </c>
      <c r="B14" s="52" t="s">
        <v>898</v>
      </c>
      <c r="C14" s="53" t="s">
        <v>907</v>
      </c>
      <c r="D14" s="33">
        <v>0</v>
      </c>
      <c r="E14" s="33">
        <v>0</v>
      </c>
      <c r="F14" s="14">
        <v>0</v>
      </c>
      <c r="G14" s="33">
        <v>0</v>
      </c>
      <c r="H14" s="33">
        <v>0</v>
      </c>
      <c r="I14" s="14">
        <v>0</v>
      </c>
      <c r="J14" s="33">
        <v>952071.75</v>
      </c>
      <c r="K14" s="33">
        <v>0</v>
      </c>
      <c r="L14" s="14">
        <f t="shared" si="2"/>
        <v>0</v>
      </c>
      <c r="M14" s="4"/>
    </row>
    <row r="15" spans="1:13" ht="34.5">
      <c r="A15" s="51" t="s">
        <v>908</v>
      </c>
      <c r="B15" s="52" t="s">
        <v>898</v>
      </c>
      <c r="C15" s="53" t="s">
        <v>909</v>
      </c>
      <c r="D15" s="33">
        <v>0</v>
      </c>
      <c r="E15" s="33">
        <v>0</v>
      </c>
      <c r="F15" s="14">
        <v>0</v>
      </c>
      <c r="G15" s="33">
        <v>5144467.4800000004</v>
      </c>
      <c r="H15" s="33">
        <v>0</v>
      </c>
      <c r="I15" s="14">
        <f t="shared" si="1"/>
        <v>0</v>
      </c>
      <c r="J15" s="33">
        <v>0</v>
      </c>
      <c r="K15" s="33">
        <v>0</v>
      </c>
      <c r="L15" s="14">
        <v>0</v>
      </c>
      <c r="M15" s="4"/>
    </row>
    <row r="16" spans="1:13" ht="23.25">
      <c r="A16" s="51" t="s">
        <v>910</v>
      </c>
      <c r="B16" s="52" t="s">
        <v>898</v>
      </c>
      <c r="C16" s="53" t="s">
        <v>911</v>
      </c>
      <c r="D16" s="33">
        <v>-3680812.13</v>
      </c>
      <c r="E16" s="33">
        <v>0</v>
      </c>
      <c r="F16" s="14">
        <f t="shared" si="0"/>
        <v>0</v>
      </c>
      <c r="G16" s="33">
        <v>-182615.52</v>
      </c>
      <c r="H16" s="33">
        <v>0</v>
      </c>
      <c r="I16" s="14">
        <f t="shared" si="1"/>
        <v>0</v>
      </c>
      <c r="J16" s="33">
        <v>0</v>
      </c>
      <c r="K16" s="33">
        <v>0</v>
      </c>
      <c r="L16" s="14">
        <v>0</v>
      </c>
      <c r="M16" s="4"/>
    </row>
    <row r="17" spans="1:13" ht="34.5">
      <c r="A17" s="51" t="s">
        <v>912</v>
      </c>
      <c r="B17" s="52" t="s">
        <v>898</v>
      </c>
      <c r="C17" s="53" t="s">
        <v>913</v>
      </c>
      <c r="D17" s="33">
        <v>-3680812.13</v>
      </c>
      <c r="E17" s="33">
        <v>0</v>
      </c>
      <c r="F17" s="14">
        <f t="shared" si="0"/>
        <v>0</v>
      </c>
      <c r="G17" s="33">
        <v>-182615.52</v>
      </c>
      <c r="H17" s="33">
        <v>0</v>
      </c>
      <c r="I17" s="14">
        <f t="shared" si="1"/>
        <v>0</v>
      </c>
      <c r="J17" s="33">
        <v>0</v>
      </c>
      <c r="K17" s="33">
        <v>0</v>
      </c>
      <c r="L17" s="14">
        <v>0</v>
      </c>
      <c r="M17" s="4"/>
    </row>
    <row r="18" spans="1:13" ht="34.5">
      <c r="A18" s="51" t="s">
        <v>914</v>
      </c>
      <c r="B18" s="52" t="s">
        <v>898</v>
      </c>
      <c r="C18" s="53" t="s">
        <v>915</v>
      </c>
      <c r="D18" s="33">
        <v>-3680812.13</v>
      </c>
      <c r="E18" s="33">
        <v>0</v>
      </c>
      <c r="F18" s="14">
        <f t="shared" si="0"/>
        <v>0</v>
      </c>
      <c r="G18" s="33">
        <v>-182615.52</v>
      </c>
      <c r="H18" s="33">
        <v>0</v>
      </c>
      <c r="I18" s="14">
        <f t="shared" si="1"/>
        <v>0</v>
      </c>
      <c r="J18" s="33">
        <v>0</v>
      </c>
      <c r="K18" s="33">
        <v>0</v>
      </c>
      <c r="L18" s="14">
        <v>0</v>
      </c>
      <c r="M18" s="4"/>
    </row>
    <row r="19" spans="1:13" ht="34.5">
      <c r="A19" s="51" t="s">
        <v>916</v>
      </c>
      <c r="B19" s="52" t="s">
        <v>898</v>
      </c>
      <c r="C19" s="53" t="s">
        <v>917</v>
      </c>
      <c r="D19" s="33">
        <v>-3680812.13</v>
      </c>
      <c r="E19" s="33">
        <v>0</v>
      </c>
      <c r="F19" s="14">
        <f t="shared" si="0"/>
        <v>0</v>
      </c>
      <c r="G19" s="33">
        <v>0</v>
      </c>
      <c r="H19" s="33">
        <v>0</v>
      </c>
      <c r="I19" s="14">
        <v>0</v>
      </c>
      <c r="J19" s="33">
        <v>0</v>
      </c>
      <c r="K19" s="33">
        <v>0</v>
      </c>
      <c r="L19" s="14">
        <v>0</v>
      </c>
      <c r="M19" s="4"/>
    </row>
    <row r="20" spans="1:13" ht="34.5">
      <c r="A20" s="51" t="s">
        <v>918</v>
      </c>
      <c r="B20" s="52" t="s">
        <v>898</v>
      </c>
      <c r="C20" s="53" t="s">
        <v>919</v>
      </c>
      <c r="D20" s="78">
        <v>0</v>
      </c>
      <c r="E20" s="78">
        <v>0</v>
      </c>
      <c r="F20" s="79">
        <v>0</v>
      </c>
      <c r="G20" s="78">
        <v>-182615.52</v>
      </c>
      <c r="H20" s="78">
        <v>0</v>
      </c>
      <c r="I20" s="79">
        <f t="shared" si="1"/>
        <v>0</v>
      </c>
      <c r="J20" s="78">
        <v>0</v>
      </c>
      <c r="K20" s="78">
        <v>0</v>
      </c>
      <c r="L20" s="79">
        <v>0</v>
      </c>
      <c r="M20" s="4"/>
    </row>
    <row r="21" spans="1:13" ht="17.25" customHeight="1">
      <c r="A21" s="84" t="s">
        <v>920</v>
      </c>
      <c r="B21" s="85" t="s">
        <v>921</v>
      </c>
      <c r="C21" s="86" t="s">
        <v>18</v>
      </c>
      <c r="D21" s="77">
        <v>0</v>
      </c>
      <c r="E21" s="77">
        <v>0</v>
      </c>
      <c r="F21" s="74">
        <v>0</v>
      </c>
      <c r="G21" s="77">
        <v>0</v>
      </c>
      <c r="H21" s="77">
        <v>0</v>
      </c>
      <c r="I21" s="74">
        <v>0</v>
      </c>
      <c r="J21" s="77">
        <v>0</v>
      </c>
      <c r="K21" s="77">
        <v>0</v>
      </c>
      <c r="L21" s="74">
        <v>0</v>
      </c>
      <c r="M21" s="4"/>
    </row>
    <row r="22" spans="1:13" ht="12.75" customHeight="1">
      <c r="A22" s="87" t="s">
        <v>899</v>
      </c>
      <c r="B22" s="88"/>
      <c r="C22" s="75"/>
      <c r="D22" s="75"/>
      <c r="E22" s="75"/>
      <c r="F22" s="74"/>
      <c r="G22" s="75"/>
      <c r="H22" s="75"/>
      <c r="I22" s="74"/>
      <c r="J22" s="75"/>
      <c r="K22" s="75"/>
      <c r="L22" s="74"/>
      <c r="M22" s="4"/>
    </row>
    <row r="23" spans="1:13" ht="15" customHeight="1">
      <c r="A23" s="89" t="s">
        <v>922</v>
      </c>
      <c r="B23" s="90" t="s">
        <v>923</v>
      </c>
      <c r="C23" s="91" t="s">
        <v>18</v>
      </c>
      <c r="D23" s="77">
        <v>21555813</v>
      </c>
      <c r="E23" s="77">
        <v>4527806.46</v>
      </c>
      <c r="F23" s="74">
        <f t="shared" si="0"/>
        <v>21.00503683159619</v>
      </c>
      <c r="G23" s="77">
        <v>2688076.49</v>
      </c>
      <c r="H23" s="77">
        <v>5719751.0499999998</v>
      </c>
      <c r="I23" s="74">
        <f t="shared" si="1"/>
        <v>212.78230256014771</v>
      </c>
      <c r="J23" s="77">
        <v>5604953.5800000001</v>
      </c>
      <c r="K23" s="77">
        <v>-113193.02</v>
      </c>
      <c r="L23" s="74">
        <f t="shared" si="2"/>
        <v>-2.0195175282789761</v>
      </c>
      <c r="M23" s="4"/>
    </row>
    <row r="24" spans="1:13" ht="23.25">
      <c r="A24" s="92" t="s">
        <v>924</v>
      </c>
      <c r="B24" s="93" t="s">
        <v>923</v>
      </c>
      <c r="C24" s="94" t="s">
        <v>925</v>
      </c>
      <c r="D24" s="77">
        <v>21555813</v>
      </c>
      <c r="E24" s="77">
        <v>4527806.46</v>
      </c>
      <c r="F24" s="74">
        <f t="shared" si="0"/>
        <v>21.00503683159619</v>
      </c>
      <c r="G24" s="77">
        <v>2688076.49</v>
      </c>
      <c r="H24" s="77">
        <v>5719751.0499999998</v>
      </c>
      <c r="I24" s="74">
        <f t="shared" si="1"/>
        <v>212.78230256014771</v>
      </c>
      <c r="J24" s="77">
        <v>5604953.5800000001</v>
      </c>
      <c r="K24" s="77">
        <v>-113193.02</v>
      </c>
      <c r="L24" s="74">
        <f t="shared" si="2"/>
        <v>-2.0195175282789761</v>
      </c>
      <c r="M24" s="4"/>
    </row>
    <row r="25" spans="1:13" ht="17.25" customHeight="1">
      <c r="A25" s="49" t="s">
        <v>926</v>
      </c>
      <c r="B25" s="50" t="s">
        <v>927</v>
      </c>
      <c r="C25" s="37" t="s">
        <v>18</v>
      </c>
      <c r="D25" s="33">
        <v>-892429906.08000004</v>
      </c>
      <c r="E25" s="33">
        <v>-295950099.73000002</v>
      </c>
      <c r="F25" s="73">
        <f t="shared" si="0"/>
        <v>33.162279492622716</v>
      </c>
      <c r="G25" s="33">
        <v>-237096459.02000001</v>
      </c>
      <c r="H25" s="33">
        <v>-35540509.689999998</v>
      </c>
      <c r="I25" s="73">
        <f t="shared" si="1"/>
        <v>14.989894761356185</v>
      </c>
      <c r="J25" s="33">
        <v>-67236505.799999997</v>
      </c>
      <c r="K25" s="33">
        <v>-30866639.949999999</v>
      </c>
      <c r="L25" s="73">
        <f t="shared" si="2"/>
        <v>45.907561052942164</v>
      </c>
      <c r="M25" s="4"/>
    </row>
    <row r="26" spans="1:13">
      <c r="A26" s="51" t="s">
        <v>928</v>
      </c>
      <c r="B26" s="52" t="s">
        <v>927</v>
      </c>
      <c r="C26" s="53" t="s">
        <v>929</v>
      </c>
      <c r="D26" s="33">
        <v>-892429906.08000004</v>
      </c>
      <c r="E26" s="33">
        <v>-295950099.73000002</v>
      </c>
      <c r="F26" s="14">
        <f t="shared" si="0"/>
        <v>33.162279492622716</v>
      </c>
      <c r="G26" s="33">
        <v>-237096459.02000001</v>
      </c>
      <c r="H26" s="33">
        <v>-35540509.689999998</v>
      </c>
      <c r="I26" s="14">
        <f t="shared" si="1"/>
        <v>14.989894761356185</v>
      </c>
      <c r="J26" s="33">
        <v>-67236505.799999997</v>
      </c>
      <c r="K26" s="33">
        <v>-30866639.949999999</v>
      </c>
      <c r="L26" s="14">
        <f t="shared" si="2"/>
        <v>45.907561052942164</v>
      </c>
      <c r="M26" s="4"/>
    </row>
    <row r="27" spans="1:13">
      <c r="A27" s="51" t="s">
        <v>930</v>
      </c>
      <c r="B27" s="52" t="s">
        <v>927</v>
      </c>
      <c r="C27" s="53" t="s">
        <v>931</v>
      </c>
      <c r="D27" s="33">
        <v>-892429906.08000004</v>
      </c>
      <c r="E27" s="33">
        <v>-295950099.73000002</v>
      </c>
      <c r="F27" s="14">
        <f t="shared" si="0"/>
        <v>33.162279492622716</v>
      </c>
      <c r="G27" s="33">
        <v>-237096459.02000001</v>
      </c>
      <c r="H27" s="33">
        <v>-35540509.689999998</v>
      </c>
      <c r="I27" s="14">
        <f t="shared" si="1"/>
        <v>14.989894761356185</v>
      </c>
      <c r="J27" s="33">
        <v>-67236505.799999997</v>
      </c>
      <c r="K27" s="33">
        <v>-30866639.949999999</v>
      </c>
      <c r="L27" s="14">
        <f t="shared" si="2"/>
        <v>45.907561052942164</v>
      </c>
      <c r="M27" s="4"/>
    </row>
    <row r="28" spans="1:13" ht="17.25" customHeight="1">
      <c r="A28" s="51" t="s">
        <v>932</v>
      </c>
      <c r="B28" s="52" t="s">
        <v>927</v>
      </c>
      <c r="C28" s="53" t="s">
        <v>933</v>
      </c>
      <c r="D28" s="33">
        <v>-892429906.08000004</v>
      </c>
      <c r="E28" s="33">
        <v>-295950099.73000002</v>
      </c>
      <c r="F28" s="14">
        <f t="shared" si="0"/>
        <v>33.162279492622716</v>
      </c>
      <c r="G28" s="33">
        <v>-237096459.02000001</v>
      </c>
      <c r="H28" s="33">
        <v>-35540509.689999998</v>
      </c>
      <c r="I28" s="14">
        <f t="shared" si="1"/>
        <v>14.989894761356185</v>
      </c>
      <c r="J28" s="33">
        <v>-67236505.799999997</v>
      </c>
      <c r="K28" s="33">
        <v>-30866639.949999999</v>
      </c>
      <c r="L28" s="14">
        <f t="shared" si="2"/>
        <v>45.907561052942164</v>
      </c>
      <c r="M28" s="4"/>
    </row>
    <row r="29" spans="1:13" ht="23.25">
      <c r="A29" s="51" t="s">
        <v>934</v>
      </c>
      <c r="B29" s="52" t="s">
        <v>927</v>
      </c>
      <c r="C29" s="53" t="s">
        <v>935</v>
      </c>
      <c r="D29" s="33">
        <v>-892429906.08000004</v>
      </c>
      <c r="E29" s="33">
        <v>-295950099.73000002</v>
      </c>
      <c r="F29" s="14">
        <f t="shared" si="0"/>
        <v>33.162279492622716</v>
      </c>
      <c r="G29" s="33">
        <v>0</v>
      </c>
      <c r="H29" s="33">
        <v>0</v>
      </c>
      <c r="I29" s="14">
        <v>0</v>
      </c>
      <c r="J29" s="33">
        <v>0</v>
      </c>
      <c r="K29" s="33">
        <v>0</v>
      </c>
      <c r="L29" s="14">
        <v>0</v>
      </c>
      <c r="M29" s="4"/>
    </row>
    <row r="30" spans="1:13" ht="23.25">
      <c r="A30" s="51" t="s">
        <v>936</v>
      </c>
      <c r="B30" s="52" t="s">
        <v>927</v>
      </c>
      <c r="C30" s="53" t="s">
        <v>937</v>
      </c>
      <c r="D30" s="33">
        <v>0</v>
      </c>
      <c r="E30" s="33">
        <v>0</v>
      </c>
      <c r="F30" s="14">
        <v>0</v>
      </c>
      <c r="G30" s="33">
        <v>0</v>
      </c>
      <c r="H30" s="33">
        <v>0</v>
      </c>
      <c r="I30" s="14">
        <v>0</v>
      </c>
      <c r="J30" s="33">
        <v>-67236505.799999997</v>
      </c>
      <c r="K30" s="33">
        <v>-30866639.949999999</v>
      </c>
      <c r="L30" s="14">
        <f t="shared" si="2"/>
        <v>45.907561052942164</v>
      </c>
      <c r="M30" s="4"/>
    </row>
    <row r="31" spans="1:13" ht="23.25">
      <c r="A31" s="51" t="s">
        <v>938</v>
      </c>
      <c r="B31" s="52" t="s">
        <v>927</v>
      </c>
      <c r="C31" s="53" t="s">
        <v>939</v>
      </c>
      <c r="D31" s="33">
        <v>0</v>
      </c>
      <c r="E31" s="33">
        <v>0</v>
      </c>
      <c r="F31" s="14">
        <v>0</v>
      </c>
      <c r="G31" s="33">
        <v>-237096459.02000001</v>
      </c>
      <c r="H31" s="33">
        <v>-35540509.689999998</v>
      </c>
      <c r="I31" s="14">
        <f t="shared" si="1"/>
        <v>14.989894761356185</v>
      </c>
      <c r="J31" s="33">
        <v>0</v>
      </c>
      <c r="K31" s="33">
        <v>0</v>
      </c>
      <c r="L31" s="14">
        <v>0</v>
      </c>
      <c r="M31" s="4"/>
    </row>
    <row r="32" spans="1:13" ht="12.75" customHeight="1">
      <c r="A32" s="49" t="s">
        <v>940</v>
      </c>
      <c r="B32" s="50" t="s">
        <v>941</v>
      </c>
      <c r="C32" s="37" t="s">
        <v>18</v>
      </c>
      <c r="D32" s="33">
        <v>913985719.08000004</v>
      </c>
      <c r="E32" s="33">
        <v>300477906.19</v>
      </c>
      <c r="F32" s="14">
        <f t="shared" si="0"/>
        <v>32.875558109644771</v>
      </c>
      <c r="G32" s="33">
        <v>239784535.50999999</v>
      </c>
      <c r="H32" s="33">
        <v>41260260.740000002</v>
      </c>
      <c r="I32" s="14">
        <f t="shared" si="1"/>
        <v>17.207223415072686</v>
      </c>
      <c r="J32" s="33">
        <v>72841459.379999995</v>
      </c>
      <c r="K32" s="33">
        <v>30753446.93</v>
      </c>
      <c r="L32" s="14">
        <f t="shared" si="2"/>
        <v>42.21970179038442</v>
      </c>
      <c r="M32" s="4"/>
    </row>
    <row r="33" spans="1:13">
      <c r="A33" s="51" t="s">
        <v>942</v>
      </c>
      <c r="B33" s="52" t="s">
        <v>941</v>
      </c>
      <c r="C33" s="53" t="s">
        <v>943</v>
      </c>
      <c r="D33" s="33">
        <v>913985719.08000004</v>
      </c>
      <c r="E33" s="33">
        <v>300477906.19</v>
      </c>
      <c r="F33" s="14">
        <f t="shared" si="0"/>
        <v>32.875558109644771</v>
      </c>
      <c r="G33" s="33">
        <v>239784535.50999999</v>
      </c>
      <c r="H33" s="33">
        <v>41260260.740000002</v>
      </c>
      <c r="I33" s="14">
        <f t="shared" si="1"/>
        <v>17.207223415072686</v>
      </c>
      <c r="J33" s="33">
        <v>72841459.379999995</v>
      </c>
      <c r="K33" s="33">
        <v>30753446.93</v>
      </c>
      <c r="L33" s="14">
        <f t="shared" si="2"/>
        <v>42.21970179038442</v>
      </c>
      <c r="M33" s="4"/>
    </row>
    <row r="34" spans="1:13">
      <c r="A34" s="51" t="s">
        <v>944</v>
      </c>
      <c r="B34" s="52" t="s">
        <v>941</v>
      </c>
      <c r="C34" s="53" t="s">
        <v>945</v>
      </c>
      <c r="D34" s="33">
        <v>913985719.08000004</v>
      </c>
      <c r="E34" s="33">
        <v>300477906.19</v>
      </c>
      <c r="F34" s="14">
        <f t="shared" si="0"/>
        <v>32.875558109644771</v>
      </c>
      <c r="G34" s="33">
        <v>239784535.50999999</v>
      </c>
      <c r="H34" s="33">
        <v>41260260.740000002</v>
      </c>
      <c r="I34" s="14">
        <f t="shared" si="1"/>
        <v>17.207223415072686</v>
      </c>
      <c r="J34" s="33">
        <v>72841459.379999995</v>
      </c>
      <c r="K34" s="33">
        <v>30753446.93</v>
      </c>
      <c r="L34" s="14">
        <f t="shared" si="2"/>
        <v>42.21970179038442</v>
      </c>
      <c r="M34" s="4"/>
    </row>
    <row r="35" spans="1:13" ht="23.25">
      <c r="A35" s="51" t="s">
        <v>946</v>
      </c>
      <c r="B35" s="52" t="s">
        <v>941</v>
      </c>
      <c r="C35" s="53" t="s">
        <v>947</v>
      </c>
      <c r="D35" s="33">
        <v>913985719.08000004</v>
      </c>
      <c r="E35" s="33">
        <v>300477906.19</v>
      </c>
      <c r="F35" s="14">
        <f t="shared" si="0"/>
        <v>32.875558109644771</v>
      </c>
      <c r="G35" s="33">
        <v>239784535.50999999</v>
      </c>
      <c r="H35" s="33">
        <v>41260260.740000002</v>
      </c>
      <c r="I35" s="14">
        <f t="shared" si="1"/>
        <v>17.207223415072686</v>
      </c>
      <c r="J35" s="33">
        <v>72841459.379999995</v>
      </c>
      <c r="K35" s="33">
        <v>30753446.93</v>
      </c>
      <c r="L35" s="14">
        <f t="shared" si="2"/>
        <v>42.21970179038442</v>
      </c>
      <c r="M35" s="4"/>
    </row>
    <row r="36" spans="1:13" ht="23.25">
      <c r="A36" s="51" t="s">
        <v>948</v>
      </c>
      <c r="B36" s="52" t="s">
        <v>941</v>
      </c>
      <c r="C36" s="53" t="s">
        <v>949</v>
      </c>
      <c r="D36" s="33">
        <v>913985719.08000004</v>
      </c>
      <c r="E36" s="33">
        <v>300477906.19</v>
      </c>
      <c r="F36" s="14">
        <f t="shared" si="0"/>
        <v>32.875558109644771</v>
      </c>
      <c r="G36" s="33">
        <v>0</v>
      </c>
      <c r="H36" s="33">
        <v>0</v>
      </c>
      <c r="I36" s="14">
        <v>0</v>
      </c>
      <c r="J36" s="33">
        <v>0</v>
      </c>
      <c r="K36" s="33">
        <v>0</v>
      </c>
      <c r="L36" s="14">
        <v>0</v>
      </c>
      <c r="M36" s="4"/>
    </row>
    <row r="37" spans="1:13" ht="23.25">
      <c r="A37" s="51" t="s">
        <v>950</v>
      </c>
      <c r="B37" s="52" t="s">
        <v>941</v>
      </c>
      <c r="C37" s="53" t="s">
        <v>951</v>
      </c>
      <c r="D37" s="33">
        <v>0</v>
      </c>
      <c r="E37" s="33">
        <v>0</v>
      </c>
      <c r="F37" s="14" t="e">
        <f t="shared" si="0"/>
        <v>#DIV/0!</v>
      </c>
      <c r="G37" s="33">
        <v>0</v>
      </c>
      <c r="H37" s="33">
        <v>0</v>
      </c>
      <c r="I37" s="14">
        <v>0</v>
      </c>
      <c r="J37" s="33">
        <v>72841459.379999995</v>
      </c>
      <c r="K37" s="33">
        <v>30753446.93</v>
      </c>
      <c r="L37" s="14">
        <f t="shared" si="2"/>
        <v>42.21970179038442</v>
      </c>
      <c r="M37" s="4"/>
    </row>
    <row r="38" spans="1:13" ht="24" thickBot="1">
      <c r="A38" s="51" t="s">
        <v>952</v>
      </c>
      <c r="B38" s="52" t="s">
        <v>941</v>
      </c>
      <c r="C38" s="53" t="s">
        <v>953</v>
      </c>
      <c r="D38" s="33">
        <v>0</v>
      </c>
      <c r="E38" s="33">
        <v>0</v>
      </c>
      <c r="F38" s="14" t="e">
        <f t="shared" si="0"/>
        <v>#DIV/0!</v>
      </c>
      <c r="G38" s="33">
        <v>239784535.50999999</v>
      </c>
      <c r="H38" s="33">
        <v>41260260.740000002</v>
      </c>
      <c r="I38" s="14">
        <f t="shared" si="1"/>
        <v>17.207223415072686</v>
      </c>
      <c r="J38" s="33">
        <v>0</v>
      </c>
      <c r="K38" s="33">
        <v>0</v>
      </c>
      <c r="L38" s="14">
        <v>0</v>
      </c>
      <c r="M38" s="4"/>
    </row>
    <row r="39" spans="1:13" ht="12.95" customHeight="1">
      <c r="A39" s="45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3"/>
      <c r="M39" s="4"/>
    </row>
    <row r="40" spans="1:13" hidden="1">
      <c r="A40" s="7"/>
      <c r="B40" s="7"/>
      <c r="C40" s="7"/>
      <c r="D40" s="23"/>
      <c r="E40" s="23"/>
      <c r="F40" s="23"/>
      <c r="G40" s="23"/>
      <c r="H40" s="23"/>
      <c r="I40" s="23"/>
      <c r="J40" s="23"/>
      <c r="K40" s="23"/>
      <c r="L40" s="3" t="s">
        <v>410</v>
      </c>
      <c r="M40" s="4"/>
    </row>
  </sheetData>
  <mergeCells count="7">
    <mergeCell ref="G4:I4"/>
    <mergeCell ref="J4:L4"/>
    <mergeCell ref="A2:C2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5AB2CCD-8779-4381-B7B0-36DAAFD5E3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ZavOtdelPC\ZavOtdel</dc:creator>
  <cp:lastModifiedBy>ZavOtdel</cp:lastModifiedBy>
  <dcterms:created xsi:type="dcterms:W3CDTF">2019-06-26T04:44:17Z</dcterms:created>
  <dcterms:modified xsi:type="dcterms:W3CDTF">2019-06-26T06:04:17Z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34018_sizih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